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\Documents\Chevaux\Glo-Avenches 2021\"/>
    </mc:Choice>
  </mc:AlternateContent>
  <xr:revisionPtr revIDLastSave="0" documentId="13_ncr:1_{BDAD41C6-9E3B-4BC8-B8E8-C33B3BF3BD0C}" xr6:coauthVersionLast="46" xr6:coauthVersionMax="46" xr10:uidLastSave="{00000000-0000-0000-0000-000000000000}"/>
  <bookViews>
    <workbookView xWindow="-108" yWindow="-108" windowWidth="23256" windowHeight="12576" xr2:uid="{9E4624E3-193C-4A0E-98A9-156F7BB12B78}"/>
  </bookViews>
  <sheets>
    <sheet name="Glo 2021 class final tous" sheetId="1" r:id="rId1"/>
  </sheets>
  <definedNames>
    <definedName name="_xlnm.Print_Titles" localSheetId="0">'Glo 2021 class final tous'!$1:$3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50" i="1"/>
  <c r="U49" i="1"/>
  <c r="K49" i="1"/>
  <c r="U48" i="1"/>
  <c r="K48" i="1"/>
  <c r="U47" i="1"/>
  <c r="K47" i="1"/>
  <c r="U46" i="1"/>
  <c r="K46" i="1"/>
  <c r="U45" i="1"/>
  <c r="K45" i="1"/>
  <c r="U44" i="1"/>
  <c r="K44" i="1"/>
  <c r="U43" i="1"/>
  <c r="K43" i="1"/>
  <c r="U42" i="1"/>
  <c r="K42" i="1"/>
  <c r="U41" i="1"/>
  <c r="K41" i="1"/>
  <c r="U40" i="1"/>
  <c r="K40" i="1"/>
  <c r="U39" i="1"/>
  <c r="K39" i="1"/>
  <c r="U38" i="1"/>
  <c r="K38" i="1"/>
  <c r="U37" i="1"/>
  <c r="K37" i="1"/>
  <c r="U36" i="1"/>
  <c r="K36" i="1"/>
  <c r="U35" i="1"/>
  <c r="K35" i="1"/>
  <c r="U34" i="1"/>
  <c r="K34" i="1"/>
  <c r="U33" i="1"/>
  <c r="K33" i="1"/>
  <c r="U32" i="1"/>
  <c r="K32" i="1"/>
  <c r="U31" i="1"/>
  <c r="K31" i="1"/>
  <c r="U30" i="1"/>
  <c r="K30" i="1"/>
  <c r="U29" i="1"/>
  <c r="K29" i="1"/>
  <c r="U28" i="1"/>
  <c r="K28" i="1"/>
  <c r="U27" i="1"/>
  <c r="K27" i="1"/>
  <c r="U26" i="1"/>
  <c r="K26" i="1"/>
  <c r="U25" i="1"/>
  <c r="K25" i="1"/>
  <c r="U24" i="1"/>
  <c r="K24" i="1"/>
  <c r="U23" i="1"/>
  <c r="K23" i="1"/>
  <c r="U22" i="1"/>
  <c r="K22" i="1"/>
  <c r="U20" i="1"/>
  <c r="K20" i="1"/>
  <c r="U19" i="1"/>
  <c r="K19" i="1"/>
  <c r="U18" i="1"/>
  <c r="K18" i="1"/>
  <c r="U17" i="1"/>
  <c r="K17" i="1"/>
  <c r="U16" i="1"/>
  <c r="K16" i="1"/>
  <c r="U15" i="1"/>
  <c r="K15" i="1"/>
  <c r="U14" i="1"/>
  <c r="K14" i="1"/>
  <c r="U13" i="1"/>
  <c r="K13" i="1"/>
  <c r="U12" i="1"/>
  <c r="K12" i="1"/>
  <c r="U11" i="1"/>
  <c r="K11" i="1"/>
  <c r="U10" i="1"/>
  <c r="K10" i="1"/>
  <c r="U9" i="1"/>
  <c r="K9" i="1"/>
  <c r="U8" i="1"/>
  <c r="K8" i="1"/>
  <c r="U7" i="1"/>
  <c r="K7" i="1"/>
  <c r="U6" i="1"/>
  <c r="K6" i="1"/>
  <c r="U5" i="1"/>
  <c r="K5" i="1"/>
  <c r="U4" i="1"/>
  <c r="K4" i="1"/>
</calcChain>
</file>

<file path=xl/sharedStrings.xml><?xml version="1.0" encoding="utf-8"?>
<sst xmlns="http://schemas.openxmlformats.org/spreadsheetml/2006/main" count="451" uniqueCount="284">
  <si>
    <t>SÉLECTION NATIONALE 2021 DES ÉTALONS FM</t>
  </si>
  <si>
    <t>GLOVELIER, samedi 16 janvier 2021</t>
  </si>
  <si>
    <t xml:space="preserve"> Conception tableau : Michel Lambert (2021)</t>
  </si>
  <si>
    <t>rang</t>
  </si>
  <si>
    <t>prg</t>
  </si>
  <si>
    <t>sang étr. (%)</t>
  </si>
  <si>
    <t>notes poulain 2018</t>
  </si>
  <si>
    <t>Glovelier 2021</t>
  </si>
  <si>
    <t>Glo</t>
  </si>
  <si>
    <t>no</t>
  </si>
  <si>
    <t>NOM si étalon</t>
  </si>
  <si>
    <t>ORIGINE 1</t>
  </si>
  <si>
    <t>ORIGINE 2</t>
  </si>
  <si>
    <t>ORIGINE 3</t>
  </si>
  <si>
    <t>tail</t>
  </si>
  <si>
    <t>robe</t>
  </si>
  <si>
    <t>Propriétaires</t>
  </si>
  <si>
    <t>Naisseurs</t>
  </si>
  <si>
    <t>TYPE</t>
  </si>
  <si>
    <t>CONF</t>
  </si>
  <si>
    <t>ALL</t>
  </si>
  <si>
    <t>TOT</t>
  </si>
  <si>
    <t>remarques</t>
  </si>
  <si>
    <t>DON FALCO</t>
  </si>
  <si>
    <t>DON FLAVIO</t>
  </si>
  <si>
    <t>HENDRIX</t>
  </si>
  <si>
    <t>QUINOA</t>
  </si>
  <si>
    <t>b</t>
  </si>
  <si>
    <t>Gigandet Alain &amp; Jean</t>
  </si>
  <si>
    <t>Le Prédame JU</t>
  </si>
  <si>
    <t>NAZAR</t>
  </si>
  <si>
    <t>NITARD du M.</t>
  </si>
  <si>
    <t>HAYDEN PBM</t>
  </si>
  <si>
    <t>HERMITAGE</t>
  </si>
  <si>
    <t>Gandolfo Mario</t>
  </si>
  <si>
    <t>Cornol JU</t>
  </si>
  <si>
    <t>Billieux Joseph</t>
  </si>
  <si>
    <t>Alle JU</t>
  </si>
  <si>
    <t>HACKER</t>
  </si>
  <si>
    <t>HITCH</t>
  </si>
  <si>
    <t>HALIPOT</t>
  </si>
  <si>
    <t>LUCKY BOY</t>
  </si>
  <si>
    <t>Koller Pierre</t>
  </si>
  <si>
    <t>Bellelay BE</t>
  </si>
  <si>
    <t>Frenoy Carline</t>
  </si>
  <si>
    <t>Flamierge B</t>
  </si>
  <si>
    <t>LONHENGRIN</t>
  </si>
  <si>
    <t>L'ARTISTE</t>
  </si>
  <si>
    <t>CANADA</t>
  </si>
  <si>
    <t>DON FERNANDO</t>
  </si>
  <si>
    <t>albr</t>
  </si>
  <si>
    <t>Bandelier Laurent &amp; Marie-Mad</t>
  </si>
  <si>
    <t>Bévilard BE</t>
  </si>
  <si>
    <t>Sunier William</t>
  </si>
  <si>
    <t>Lamboing BE</t>
  </si>
  <si>
    <t>CAMARO</t>
  </si>
  <si>
    <t>COLORADO</t>
  </si>
  <si>
    <t>NÉCO</t>
  </si>
  <si>
    <t>LEGATO</t>
  </si>
  <si>
    <t>Willemin Éric</t>
  </si>
  <si>
    <t>Saulcy JU</t>
  </si>
  <si>
    <t>NAVARRE</t>
  </si>
  <si>
    <t>NEVER BW</t>
  </si>
  <si>
    <t>DON OVAN</t>
  </si>
  <si>
    <t>NAGANO</t>
  </si>
  <si>
    <t>Guenat Jean-Louis</t>
  </si>
  <si>
    <t>Pleigne JU</t>
  </si>
  <si>
    <t>LANERO</t>
  </si>
  <si>
    <t>LIONEL</t>
  </si>
  <si>
    <t>LORENZO</t>
  </si>
  <si>
    <t>Birrer Martina &amp; Willy</t>
  </si>
  <si>
    <t>Luthern LU</t>
  </si>
  <si>
    <t>NENDAZ</t>
  </si>
  <si>
    <t>NERVERLAND</t>
  </si>
  <si>
    <t>HARQUIS</t>
  </si>
  <si>
    <t>ESTAFETTE</t>
  </si>
  <si>
    <t>Boillat Pascal</t>
  </si>
  <si>
    <t>Les Emibois JU</t>
  </si>
  <si>
    <t>NAX</t>
  </si>
  <si>
    <t>LORRADO</t>
  </si>
  <si>
    <t>Odiet Pierre-André</t>
  </si>
  <si>
    <t>Berbier Urbain</t>
  </si>
  <si>
    <t>Movelier JU</t>
  </si>
  <si>
    <t>NOUGATTO</t>
  </si>
  <si>
    <t>LIBÉRO</t>
  </si>
  <si>
    <t>Froideveaux Marco</t>
  </si>
  <si>
    <t>La Theurre JU</t>
  </si>
  <si>
    <t>Eicher Thierry &amp; Ornella</t>
  </si>
  <si>
    <t>CHICAGO</t>
  </si>
  <si>
    <t>COVENTRY</t>
  </si>
  <si>
    <t>NACRE de Jas.</t>
  </si>
  <si>
    <t>ÉCLAR</t>
  </si>
  <si>
    <t>Berberat Julien</t>
  </si>
  <si>
    <t>Lajoux JU</t>
  </si>
  <si>
    <t>COMPLICE du Peupé</t>
  </si>
  <si>
    <t>CRÉPUSCULE</t>
  </si>
  <si>
    <t>NOBLE CŒUR</t>
  </si>
  <si>
    <t>L'AS DE CŒUR</t>
  </si>
  <si>
    <t>Métille José</t>
  </si>
  <si>
    <t>St-Ursanne JU</t>
  </si>
  <si>
    <t>Boichat-Messerli Denis &amp; Cathr</t>
  </si>
  <si>
    <t>Le Peu-Péquignot JU</t>
  </si>
  <si>
    <t>DON VOLVIC de R'éclère</t>
  </si>
  <si>
    <t>DON VOMERO</t>
  </si>
  <si>
    <t>al</t>
  </si>
  <si>
    <t>Juillard-Pape Chantal &amp; Guy</t>
  </si>
  <si>
    <t>Damvant JU</t>
  </si>
  <si>
    <t>Juillard Roger</t>
  </si>
  <si>
    <t>Porrentruy JU</t>
  </si>
  <si>
    <t>ÉLITE du Rotzé</t>
  </si>
  <si>
    <t>ÉVIDENT</t>
  </si>
  <si>
    <t>LAMENTO</t>
  </si>
  <si>
    <t>bf</t>
  </si>
  <si>
    <t>Bérard Henri</t>
  </si>
  <si>
    <t>Châtel-St-Denis FR</t>
  </si>
  <si>
    <t>CARRERO</t>
  </si>
  <si>
    <t>CALYPSO</t>
  </si>
  <si>
    <t>NICO</t>
  </si>
  <si>
    <t>alf</t>
  </si>
  <si>
    <t>Kathriner Roland</t>
  </si>
  <si>
    <t>Römerswil LU</t>
  </si>
  <si>
    <t>Vetter Walter</t>
  </si>
  <si>
    <t>St-Ursen FR</t>
  </si>
  <si>
    <t>LEGEND</t>
  </si>
  <si>
    <t>LAOS</t>
  </si>
  <si>
    <t>NEJACK</t>
  </si>
  <si>
    <t>Perler-Vonlanthen Esther</t>
  </si>
  <si>
    <t>St.Antoni FR</t>
  </si>
  <si>
    <t>REFLET du Clos Virat</t>
  </si>
  <si>
    <t>RELAX</t>
  </si>
  <si>
    <t>EURO</t>
  </si>
  <si>
    <t>Ne sont pas admis au TES EN STATION à Avenches (note totale inférieure à 21)</t>
  </si>
  <si>
    <t>LAUDA PBM</t>
  </si>
  <si>
    <t>L'AURA</t>
  </si>
  <si>
    <t>HENRIQUE</t>
  </si>
  <si>
    <t>NINO FW</t>
  </si>
  <si>
    <t>Pfister Werner</t>
  </si>
  <si>
    <t>Maisprach BL</t>
  </si>
  <si>
    <t>NAÏKO</t>
  </si>
  <si>
    <t>Boillat Claude</t>
  </si>
  <si>
    <t>HOGAN</t>
  </si>
  <si>
    <t>HARAGON</t>
  </si>
  <si>
    <t>CARDINAL</t>
  </si>
  <si>
    <t>Jeanbourquin André</t>
  </si>
  <si>
    <t>Le Bémont JU</t>
  </si>
  <si>
    <t>Chapatte Xavier</t>
  </si>
  <si>
    <t>La Chx-des-Breuleux JU</t>
  </si>
  <si>
    <t>NERVAL</t>
  </si>
  <si>
    <t>NEVERBOY</t>
  </si>
  <si>
    <t>LAMBADO BOY</t>
  </si>
  <si>
    <t>Müller Melchior</t>
  </si>
  <si>
    <t>Buttwil AG</t>
  </si>
  <si>
    <t>HAGRID Petitcoeur</t>
  </si>
  <si>
    <t>NORWAY</t>
  </si>
  <si>
    <t>HOBBY</t>
  </si>
  <si>
    <t>Froidevaux T. &amp; Favre Brigitte</t>
  </si>
  <si>
    <t>Saignelégier JU</t>
  </si>
  <si>
    <t>Frossard Julien</t>
  </si>
  <si>
    <t>Les Pommerats JU</t>
  </si>
  <si>
    <t>LUCERO</t>
  </si>
  <si>
    <t>EVERTON</t>
  </si>
  <si>
    <t>HIGHLANDER</t>
  </si>
  <si>
    <t>NOBODY  (4 ans)</t>
  </si>
  <si>
    <t>NAVARINO</t>
  </si>
  <si>
    <t>ÉCO</t>
  </si>
  <si>
    <t>noir</t>
  </si>
  <si>
    <t>Burch Urban</t>
  </si>
  <si>
    <t>Langenthal BE</t>
  </si>
  <si>
    <t>Sutter Werner</t>
  </si>
  <si>
    <t>Giffers FR</t>
  </si>
  <si>
    <t>4 ans</t>
  </si>
  <si>
    <t>HICÔNE du Fâtre</t>
  </si>
  <si>
    <t>HILOIRE</t>
  </si>
  <si>
    <t>LITTORAL</t>
  </si>
  <si>
    <t>Cattin A. &amp; Froidevaux P.-A.</t>
  </si>
  <si>
    <t>NAVI</t>
  </si>
  <si>
    <t>Krähenbühl François</t>
  </si>
  <si>
    <t>Les Vieux-Prés NE</t>
  </si>
  <si>
    <t>ÉROS du Rotzé</t>
  </si>
  <si>
    <t>HIPPIE</t>
  </si>
  <si>
    <t>HAKIM</t>
  </si>
  <si>
    <t>DON FILOU HRE</t>
  </si>
  <si>
    <t>NICOLO</t>
  </si>
  <si>
    <t>COUSTEAU</t>
  </si>
  <si>
    <t>Enz Hansruedi</t>
  </si>
  <si>
    <t>Gais AR</t>
  </si>
  <si>
    <t>NEMERITO</t>
  </si>
  <si>
    <t>DON FLAMINGO</t>
  </si>
  <si>
    <t>ENJOLEUR</t>
  </si>
  <si>
    <t>Monin Frères</t>
  </si>
  <si>
    <t>Glovelier JU</t>
  </si>
  <si>
    <t>LAURO</t>
  </si>
  <si>
    <t>LEON</t>
  </si>
  <si>
    <t>CABARET</t>
  </si>
  <si>
    <t>Gygax Mathias</t>
  </si>
  <si>
    <t>Mümliswil SO</t>
  </si>
  <si>
    <t>EASTWOOD E.L.S.</t>
  </si>
  <si>
    <t>ETHAN</t>
  </si>
  <si>
    <t>Les Ruaux Sàrl</t>
  </si>
  <si>
    <t>Cortébert BE</t>
  </si>
  <si>
    <t>Zahnd Jakob</t>
  </si>
  <si>
    <t>La Combe-du-Pélu BE</t>
  </si>
  <si>
    <t>HARROW</t>
  </si>
  <si>
    <t>HARA-KIRI</t>
  </si>
  <si>
    <t>NOLANE</t>
  </si>
  <si>
    <t>Rais Lise</t>
  </si>
  <si>
    <t>Les Cufattes JU</t>
  </si>
  <si>
    <t>Rais Gaby</t>
  </si>
  <si>
    <t>QUIRIN vom Meierhof</t>
  </si>
  <si>
    <t>QUENDAL</t>
  </si>
  <si>
    <t>ÉLYSÉE II</t>
  </si>
  <si>
    <t>Portmann-Hofer Otto &amp; Luzia</t>
  </si>
  <si>
    <t>Sigigen LU</t>
  </si>
  <si>
    <t>NICKY des Voûtes</t>
  </si>
  <si>
    <t>LATÉO</t>
  </si>
  <si>
    <t>HAVANE</t>
  </si>
  <si>
    <t>Waefler Pierre-Alain</t>
  </si>
  <si>
    <t>La Ferrière BE</t>
  </si>
  <si>
    <t>NOEL</t>
  </si>
  <si>
    <t>EMERSON</t>
  </si>
  <si>
    <t>HYBRID</t>
  </si>
  <si>
    <t>Koster Franz</t>
  </si>
  <si>
    <t>VIRINO vom Gröndu</t>
  </si>
  <si>
    <t>VITALI</t>
  </si>
  <si>
    <t>EIGER</t>
  </si>
  <si>
    <t>CASCADEUR</t>
  </si>
  <si>
    <t>Hunziker Markus</t>
  </si>
  <si>
    <t>Moosleerau AG</t>
  </si>
  <si>
    <t>ELANO vom Birkenhof</t>
  </si>
  <si>
    <t xml:space="preserve">ÉRODE </t>
  </si>
  <si>
    <t>HERBY</t>
  </si>
  <si>
    <t>Bütler Adrian</t>
  </si>
  <si>
    <t>Merenschwand AG</t>
  </si>
  <si>
    <t>VISCO</t>
  </si>
  <si>
    <t>VOLTERO</t>
  </si>
  <si>
    <t>LOIO</t>
  </si>
  <si>
    <t>Liniger Philippe</t>
  </si>
  <si>
    <t>Prévonloup VD</t>
  </si>
  <si>
    <t>Hauser Willy</t>
  </si>
  <si>
    <t>Dompierre VD</t>
  </si>
  <si>
    <t>CORLAND</t>
  </si>
  <si>
    <t>ENJOY</t>
  </si>
  <si>
    <t>Belser Dominik</t>
  </si>
  <si>
    <t xml:space="preserve">Montfavergier JU </t>
  </si>
  <si>
    <t>EMERIK</t>
  </si>
  <si>
    <t>HOURASI</t>
  </si>
  <si>
    <t>HAVEL</t>
  </si>
  <si>
    <t>Voiblet Francis</t>
  </si>
  <si>
    <t>Loveresse BE</t>
  </si>
  <si>
    <t>Cattin Joël</t>
  </si>
  <si>
    <t>Le Peuchapatte JU</t>
  </si>
  <si>
    <t>HARDBREAKER E.L.S.</t>
  </si>
  <si>
    <t>ELVIS</t>
  </si>
  <si>
    <t>Haldimann Bernard</t>
  </si>
  <si>
    <t>La Combe JU</t>
  </si>
  <si>
    <t xml:space="preserve">POKER la Chasse </t>
  </si>
  <si>
    <t>NICK</t>
  </si>
  <si>
    <t>NESTOR</t>
  </si>
  <si>
    <t>Aeschlimann Christian</t>
  </si>
  <si>
    <t>Barberêche FR</t>
  </si>
  <si>
    <t>NADJI</t>
  </si>
  <si>
    <t>Sauser Edgar</t>
  </si>
  <si>
    <t>Le Cerneux-Lombard JU</t>
  </si>
  <si>
    <t>HIGHWAY  (4 ans)</t>
  </si>
  <si>
    <t>HALLOWEEN</t>
  </si>
  <si>
    <t>CABERNET</t>
  </si>
  <si>
    <t>b f</t>
  </si>
  <si>
    <t>Brown Francesco</t>
  </si>
  <si>
    <t>Aurigeno TI</t>
  </si>
  <si>
    <t>Wyder Oscar</t>
  </si>
  <si>
    <t>Dangio-Torre TI</t>
  </si>
  <si>
    <t xml:space="preserve">4 ans </t>
  </si>
  <si>
    <t>DON JANGO de R.</t>
  </si>
  <si>
    <t>Herbomez Marine</t>
  </si>
  <si>
    <t>Barles-Auzet F</t>
  </si>
  <si>
    <t>HAYAN</t>
  </si>
  <si>
    <t>QUI-SAIT</t>
  </si>
  <si>
    <t>blanc excess</t>
  </si>
  <si>
    <t>VANEO</t>
  </si>
  <si>
    <t>VARTAN</t>
  </si>
  <si>
    <t>LYROI</t>
  </si>
  <si>
    <t>Tercier Yves</t>
  </si>
  <si>
    <t>Ependes FR</t>
  </si>
  <si>
    <t>pas présenté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</si>
</sst>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1"/>
      <name val="Trebuchet MS"/>
      <family val="2"/>
    </font>
    <font>
      <sz val="9"/>
      <name val="Comic Sans MS"/>
      <family val="4"/>
    </font>
    <font>
      <sz val="12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2" applyFont="1" applyBorder="1" applyAlignment="1">
      <alignment horizontal="left"/>
    </xf>
    <xf numFmtId="10" fontId="6" fillId="0" borderId="5" xfId="2" applyNumberFormat="1" applyFont="1" applyBorder="1"/>
    <xf numFmtId="0" fontId="6" fillId="0" borderId="5" xfId="2" applyFont="1" applyBorder="1"/>
    <xf numFmtId="0" fontId="6" fillId="0" borderId="5" xfId="3" applyFont="1" applyBorder="1"/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2" fontId="12" fillId="0" borderId="8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7" xfId="0" applyFont="1" applyBorder="1"/>
    <xf numFmtId="0" fontId="9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10" fontId="6" fillId="0" borderId="0" xfId="2" applyNumberFormat="1" applyFont="1"/>
    <xf numFmtId="0" fontId="6" fillId="0" borderId="0" xfId="2" applyFont="1"/>
    <xf numFmtId="0" fontId="6" fillId="0" borderId="0" xfId="3" applyFont="1"/>
    <xf numFmtId="0" fontId="11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6" fillId="0" borderId="12" xfId="0" applyFont="1" applyBorder="1"/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2" applyFont="1"/>
    <xf numFmtId="0" fontId="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5" xfId="2" applyFont="1" applyBorder="1"/>
    <xf numFmtId="10" fontId="6" fillId="0" borderId="15" xfId="2" applyNumberFormat="1" applyFont="1" applyBorder="1"/>
    <xf numFmtId="0" fontId="6" fillId="0" borderId="15" xfId="2" applyFont="1" applyBorder="1"/>
    <xf numFmtId="0" fontId="6" fillId="0" borderId="15" xfId="3" applyFont="1" applyBorder="1"/>
    <xf numFmtId="0" fontId="7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2" fontId="12" fillId="0" borderId="18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6" fillId="0" borderId="17" xfId="0" applyFont="1" applyBorder="1"/>
    <xf numFmtId="0" fontId="3" fillId="0" borderId="0" xfId="4" applyNumberFormat="1" applyFont="1" applyAlignment="1">
      <alignment horizontal="left"/>
    </xf>
    <xf numFmtId="0" fontId="8" fillId="0" borderId="0" xfId="0" applyFont="1"/>
    <xf numFmtId="10" fontId="6" fillId="0" borderId="0" xfId="1" applyNumberFormat="1" applyFont="1"/>
    <xf numFmtId="0" fontId="6" fillId="0" borderId="12" xfId="0" applyFont="1" applyBorder="1" applyAlignment="1">
      <alignment horizontal="center"/>
    </xf>
    <xf numFmtId="10" fontId="6" fillId="0" borderId="0" xfId="1" applyNumberFormat="1" applyFont="1" applyBorder="1"/>
    <xf numFmtId="0" fontId="6" fillId="0" borderId="5" xfId="0" applyFont="1" applyBorder="1"/>
    <xf numFmtId="0" fontId="9" fillId="0" borderId="11" xfId="0" applyFont="1" applyBorder="1" applyAlignment="1">
      <alignment horizontal="center"/>
    </xf>
    <xf numFmtId="0" fontId="3" fillId="0" borderId="5" xfId="2" applyFont="1" applyBorder="1"/>
    <xf numFmtId="2" fontId="12" fillId="0" borderId="2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Milliers 2" xfId="4" xr:uid="{FCC899D6-CF04-4DF0-BC76-76553DD318CE}"/>
    <cellStyle name="Normal" xfId="0" builtinId="0"/>
    <cellStyle name="Normal 2" xfId="2" xr:uid="{7B8C549B-95B6-4572-9C25-E350B28A6E71}"/>
    <cellStyle name="Normal_Feuil1" xfId="3" xr:uid="{9D69C3F3-361A-4536-BC0F-10817957FEEE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F5F0-F522-422E-837F-7F734C3CB49D}">
  <dimension ref="A1:AC51"/>
  <sheetViews>
    <sheetView tabSelected="1" topLeftCell="A28" zoomScaleNormal="100" workbookViewId="0">
      <selection activeCell="E17" sqref="E17"/>
    </sheetView>
  </sheetViews>
  <sheetFormatPr baseColWidth="10" defaultColWidth="11.44140625" defaultRowHeight="17.399999999999999" customHeight="1" x14ac:dyDescent="0.3"/>
  <cols>
    <col min="1" max="1" width="3.33203125" style="7" customWidth="1"/>
    <col min="2" max="2" width="4" style="8" bestFit="1" customWidth="1"/>
    <col min="3" max="3" width="19.44140625" style="71" customWidth="1"/>
    <col min="4" max="6" width="12.88671875" style="2" customWidth="1"/>
    <col min="7" max="7" width="6.109375" style="6" customWidth="1"/>
    <col min="8" max="10" width="1.88671875" style="7" bestFit="1" customWidth="1"/>
    <col min="11" max="11" width="3" style="7" bestFit="1" customWidth="1"/>
    <col min="12" max="12" width="3.5546875" style="7" bestFit="1" customWidth="1"/>
    <col min="13" max="13" width="3.5546875" style="11" customWidth="1"/>
    <col min="14" max="14" width="22.44140625" style="12" customWidth="1"/>
    <col min="15" max="15" width="16.88671875" style="12" customWidth="1"/>
    <col min="16" max="16" width="22.44140625" style="12" customWidth="1"/>
    <col min="17" max="17" width="18.5546875" style="12" customWidth="1"/>
    <col min="18" max="20" width="4.6640625" style="4" customWidth="1"/>
    <col min="21" max="21" width="5.6640625" style="5" customWidth="1"/>
    <col min="22" max="22" width="11.88671875" style="6" customWidth="1"/>
    <col min="23" max="16384" width="11.44140625" style="6"/>
  </cols>
  <sheetData>
    <row r="1" spans="1:22" ht="21.75" customHeight="1" x14ac:dyDescent="0.35">
      <c r="A1" s="1" t="s">
        <v>0</v>
      </c>
      <c r="B1" s="2"/>
      <c r="C1" s="1"/>
      <c r="D1" s="3"/>
      <c r="E1" s="3"/>
      <c r="F1" s="85" t="s">
        <v>1</v>
      </c>
      <c r="G1" s="85"/>
      <c r="H1" s="85"/>
      <c r="I1" s="85"/>
      <c r="J1" s="85"/>
      <c r="K1" s="85"/>
      <c r="L1" s="85"/>
      <c r="M1" s="85"/>
      <c r="N1" s="85"/>
      <c r="O1" s="86" t="s">
        <v>2</v>
      </c>
      <c r="P1" s="86"/>
      <c r="Q1" s="86"/>
      <c r="R1" s="86"/>
    </row>
    <row r="2" spans="1:22" ht="15" customHeight="1" x14ac:dyDescent="0.3">
      <c r="A2" s="7" t="s">
        <v>3</v>
      </c>
      <c r="B2" s="8" t="s">
        <v>4</v>
      </c>
      <c r="C2" s="9"/>
      <c r="D2" s="10"/>
      <c r="E2" s="10"/>
      <c r="F2" s="10"/>
      <c r="G2" s="87" t="s">
        <v>5</v>
      </c>
      <c r="H2" s="89" t="s">
        <v>6</v>
      </c>
      <c r="I2" s="89"/>
      <c r="J2" s="89"/>
      <c r="K2" s="89"/>
      <c r="R2" s="90" t="s">
        <v>7</v>
      </c>
      <c r="S2" s="91"/>
      <c r="T2" s="91"/>
      <c r="U2" s="91"/>
      <c r="V2" s="13"/>
    </row>
    <row r="3" spans="1:22" s="21" customFormat="1" ht="21.75" customHeight="1" thickBot="1" x14ac:dyDescent="0.35">
      <c r="A3" s="14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88"/>
      <c r="H3" s="89"/>
      <c r="I3" s="89"/>
      <c r="J3" s="89"/>
      <c r="K3" s="89"/>
      <c r="L3" s="14" t="s">
        <v>14</v>
      </c>
      <c r="M3" s="15" t="s">
        <v>15</v>
      </c>
      <c r="N3" s="92" t="s">
        <v>16</v>
      </c>
      <c r="O3" s="93"/>
      <c r="P3" s="94" t="s">
        <v>17</v>
      </c>
      <c r="Q3" s="93"/>
      <c r="R3" s="16" t="s">
        <v>18</v>
      </c>
      <c r="S3" s="17" t="s">
        <v>19</v>
      </c>
      <c r="T3" s="17" t="s">
        <v>20</v>
      </c>
      <c r="U3" s="18" t="s">
        <v>21</v>
      </c>
      <c r="V3" s="19" t="s">
        <v>22</v>
      </c>
    </row>
    <row r="4" spans="1:22" ht="18.600000000000001" customHeight="1" x14ac:dyDescent="0.35">
      <c r="A4" s="22">
        <v>1</v>
      </c>
      <c r="B4" s="23">
        <v>129</v>
      </c>
      <c r="C4" s="24" t="s">
        <v>23</v>
      </c>
      <c r="D4" s="25" t="s">
        <v>24</v>
      </c>
      <c r="E4" s="25" t="s">
        <v>25</v>
      </c>
      <c r="F4" s="26" t="s">
        <v>26</v>
      </c>
      <c r="G4" s="27">
        <v>0.1094</v>
      </c>
      <c r="H4" s="28">
        <v>8</v>
      </c>
      <c r="I4" s="28">
        <v>7</v>
      </c>
      <c r="J4" s="28">
        <v>8</v>
      </c>
      <c r="K4" s="29">
        <f t="shared" ref="K4:K20" si="0">SUM(H4:J4)</f>
        <v>23</v>
      </c>
      <c r="L4" s="30">
        <v>156</v>
      </c>
      <c r="M4" s="31" t="s">
        <v>27</v>
      </c>
      <c r="N4" s="32" t="s">
        <v>28</v>
      </c>
      <c r="O4" s="33" t="s">
        <v>29</v>
      </c>
      <c r="P4" s="24" t="s">
        <v>28</v>
      </c>
      <c r="Q4" s="24" t="s">
        <v>29</v>
      </c>
      <c r="R4" s="34">
        <v>9</v>
      </c>
      <c r="S4" s="35">
        <v>8</v>
      </c>
      <c r="T4" s="35">
        <v>7.67</v>
      </c>
      <c r="U4" s="36">
        <f t="shared" ref="U4:U20" si="1">SUM(R4:T4)</f>
        <v>24.67</v>
      </c>
      <c r="V4" s="37"/>
    </row>
    <row r="5" spans="1:22" ht="18.600000000000001" customHeight="1" x14ac:dyDescent="0.35">
      <c r="A5" s="38">
        <v>2</v>
      </c>
      <c r="B5" s="8">
        <v>128</v>
      </c>
      <c r="C5" s="12" t="s">
        <v>30</v>
      </c>
      <c r="D5" s="2" t="s">
        <v>31</v>
      </c>
      <c r="E5" s="2" t="s">
        <v>32</v>
      </c>
      <c r="F5" s="39" t="s">
        <v>33</v>
      </c>
      <c r="G5" s="40">
        <v>0.1099</v>
      </c>
      <c r="H5" s="41">
        <v>9</v>
      </c>
      <c r="I5" s="41">
        <v>8</v>
      </c>
      <c r="J5" s="41">
        <v>8</v>
      </c>
      <c r="K5" s="42">
        <f t="shared" si="0"/>
        <v>25</v>
      </c>
      <c r="L5" s="20">
        <v>155</v>
      </c>
      <c r="M5" s="43" t="s">
        <v>27</v>
      </c>
      <c r="N5" s="44" t="s">
        <v>34</v>
      </c>
      <c r="O5" s="45" t="s">
        <v>35</v>
      </c>
      <c r="P5" s="12" t="s">
        <v>36</v>
      </c>
      <c r="Q5" s="12" t="s">
        <v>37</v>
      </c>
      <c r="R5" s="46">
        <v>8</v>
      </c>
      <c r="S5" s="47">
        <v>7</v>
      </c>
      <c r="T5" s="47">
        <v>9</v>
      </c>
      <c r="U5" s="48">
        <f t="shared" si="1"/>
        <v>24</v>
      </c>
      <c r="V5" s="49"/>
    </row>
    <row r="6" spans="1:22" ht="18.600000000000001" customHeight="1" x14ac:dyDescent="0.35">
      <c r="A6" s="38">
        <v>3</v>
      </c>
      <c r="B6" s="8">
        <v>143</v>
      </c>
      <c r="C6" s="12" t="s">
        <v>38</v>
      </c>
      <c r="D6" s="2" t="s">
        <v>39</v>
      </c>
      <c r="E6" s="2" t="s">
        <v>40</v>
      </c>
      <c r="F6" s="39" t="s">
        <v>41</v>
      </c>
      <c r="G6" s="40">
        <v>5.4699999999999999E-2</v>
      </c>
      <c r="H6" s="41">
        <v>9</v>
      </c>
      <c r="I6" s="41">
        <v>8</v>
      </c>
      <c r="J6" s="41">
        <v>7</v>
      </c>
      <c r="K6" s="42">
        <f t="shared" si="0"/>
        <v>24</v>
      </c>
      <c r="L6" s="20">
        <v>159</v>
      </c>
      <c r="M6" s="43" t="s">
        <v>27</v>
      </c>
      <c r="N6" s="50" t="s">
        <v>42</v>
      </c>
      <c r="O6" s="51" t="s">
        <v>43</v>
      </c>
      <c r="P6" s="52" t="s">
        <v>44</v>
      </c>
      <c r="Q6" s="52" t="s">
        <v>45</v>
      </c>
      <c r="R6" s="46">
        <v>8</v>
      </c>
      <c r="S6" s="47">
        <v>8</v>
      </c>
      <c r="T6" s="47">
        <v>7.17</v>
      </c>
      <c r="U6" s="48">
        <f t="shared" si="1"/>
        <v>23.17</v>
      </c>
      <c r="V6" s="49"/>
    </row>
    <row r="7" spans="1:22" ht="18.600000000000001" customHeight="1" x14ac:dyDescent="0.35">
      <c r="A7" s="38">
        <v>4</v>
      </c>
      <c r="B7" s="8">
        <v>126</v>
      </c>
      <c r="C7" s="12" t="s">
        <v>46</v>
      </c>
      <c r="D7" s="2" t="s">
        <v>47</v>
      </c>
      <c r="E7" s="2" t="s">
        <v>48</v>
      </c>
      <c r="F7" s="53" t="s">
        <v>49</v>
      </c>
      <c r="G7" s="40">
        <v>0.1133</v>
      </c>
      <c r="H7" s="41">
        <v>8</v>
      </c>
      <c r="I7" s="41">
        <v>7</v>
      </c>
      <c r="J7" s="41">
        <v>8</v>
      </c>
      <c r="K7" s="42">
        <f t="shared" si="0"/>
        <v>23</v>
      </c>
      <c r="L7" s="20">
        <v>157</v>
      </c>
      <c r="M7" s="43" t="s">
        <v>50</v>
      </c>
      <c r="N7" s="50" t="s">
        <v>51</v>
      </c>
      <c r="O7" s="51" t="s">
        <v>52</v>
      </c>
      <c r="P7" s="52" t="s">
        <v>53</v>
      </c>
      <c r="Q7" s="52" t="s">
        <v>54</v>
      </c>
      <c r="R7" s="46">
        <v>8</v>
      </c>
      <c r="S7" s="47">
        <v>7</v>
      </c>
      <c r="T7" s="47">
        <v>8</v>
      </c>
      <c r="U7" s="48">
        <f t="shared" si="1"/>
        <v>23</v>
      </c>
      <c r="V7" s="49"/>
    </row>
    <row r="8" spans="1:22" ht="18.600000000000001" customHeight="1" x14ac:dyDescent="0.35">
      <c r="A8" s="38">
        <v>5</v>
      </c>
      <c r="B8" s="8">
        <v>120</v>
      </c>
      <c r="C8" s="12" t="s">
        <v>55</v>
      </c>
      <c r="D8" s="2" t="s">
        <v>56</v>
      </c>
      <c r="E8" s="2" t="s">
        <v>57</v>
      </c>
      <c r="F8" s="39" t="s">
        <v>58</v>
      </c>
      <c r="G8" s="40">
        <v>0.13869999999999999</v>
      </c>
      <c r="H8" s="41">
        <v>9</v>
      </c>
      <c r="I8" s="41">
        <v>7</v>
      </c>
      <c r="J8" s="41">
        <v>8</v>
      </c>
      <c r="K8" s="42">
        <f t="shared" si="0"/>
        <v>24</v>
      </c>
      <c r="L8" s="20">
        <v>158</v>
      </c>
      <c r="M8" s="43" t="s">
        <v>27</v>
      </c>
      <c r="N8" s="44" t="s">
        <v>28</v>
      </c>
      <c r="O8" s="45" t="s">
        <v>29</v>
      </c>
      <c r="P8" s="12" t="s">
        <v>59</v>
      </c>
      <c r="Q8" s="12" t="s">
        <v>60</v>
      </c>
      <c r="R8" s="46">
        <v>8</v>
      </c>
      <c r="S8" s="47">
        <v>7</v>
      </c>
      <c r="T8" s="47">
        <v>7.83</v>
      </c>
      <c r="U8" s="48">
        <f t="shared" si="1"/>
        <v>22.83</v>
      </c>
      <c r="V8" s="49"/>
    </row>
    <row r="9" spans="1:22" ht="18.600000000000001" customHeight="1" x14ac:dyDescent="0.35">
      <c r="A9" s="38">
        <v>6</v>
      </c>
      <c r="B9" s="8">
        <v>101</v>
      </c>
      <c r="C9" s="12" t="s">
        <v>61</v>
      </c>
      <c r="D9" s="2" t="s">
        <v>62</v>
      </c>
      <c r="E9" s="2" t="s">
        <v>63</v>
      </c>
      <c r="F9" s="39" t="s">
        <v>64</v>
      </c>
      <c r="G9" s="40">
        <v>0.21679999999999999</v>
      </c>
      <c r="H9" s="41">
        <v>9</v>
      </c>
      <c r="I9" s="41">
        <v>7</v>
      </c>
      <c r="J9" s="41">
        <v>8</v>
      </c>
      <c r="K9" s="42">
        <f t="shared" si="0"/>
        <v>24</v>
      </c>
      <c r="L9" s="20">
        <v>154</v>
      </c>
      <c r="M9" s="43" t="s">
        <v>27</v>
      </c>
      <c r="N9" s="44" t="s">
        <v>42</v>
      </c>
      <c r="O9" s="45" t="s">
        <v>43</v>
      </c>
      <c r="P9" s="12" t="s">
        <v>65</v>
      </c>
      <c r="Q9" s="12" t="s">
        <v>66</v>
      </c>
      <c r="R9" s="46">
        <v>8</v>
      </c>
      <c r="S9" s="47">
        <v>7</v>
      </c>
      <c r="T9" s="47">
        <v>7.5</v>
      </c>
      <c r="U9" s="48">
        <f t="shared" si="1"/>
        <v>22.5</v>
      </c>
      <c r="V9" s="49"/>
    </row>
    <row r="10" spans="1:22" ht="18.600000000000001" customHeight="1" x14ac:dyDescent="0.35">
      <c r="A10" s="38">
        <v>7</v>
      </c>
      <c r="B10" s="8">
        <v>108</v>
      </c>
      <c r="C10" s="12" t="s">
        <v>67</v>
      </c>
      <c r="D10" s="2" t="s">
        <v>68</v>
      </c>
      <c r="E10" s="2" t="s">
        <v>33</v>
      </c>
      <c r="F10" s="39" t="s">
        <v>69</v>
      </c>
      <c r="G10" s="40">
        <v>0.17580000000000001</v>
      </c>
      <c r="H10" s="41">
        <v>8</v>
      </c>
      <c r="I10" s="41">
        <v>8</v>
      </c>
      <c r="J10" s="41">
        <v>8</v>
      </c>
      <c r="K10" s="42">
        <f t="shared" si="0"/>
        <v>24</v>
      </c>
      <c r="L10" s="20">
        <v>152</v>
      </c>
      <c r="M10" s="43" t="s">
        <v>27</v>
      </c>
      <c r="N10" s="44" t="s">
        <v>70</v>
      </c>
      <c r="O10" s="45" t="s">
        <v>71</v>
      </c>
      <c r="P10" s="12" t="s">
        <v>70</v>
      </c>
      <c r="Q10" s="12" t="s">
        <v>71</v>
      </c>
      <c r="R10" s="46">
        <v>7.67</v>
      </c>
      <c r="S10" s="47">
        <v>7</v>
      </c>
      <c r="T10" s="47">
        <v>7.5</v>
      </c>
      <c r="U10" s="48">
        <f t="shared" si="1"/>
        <v>22.17</v>
      </c>
      <c r="V10" s="49"/>
    </row>
    <row r="11" spans="1:22" ht="18.600000000000001" customHeight="1" x14ac:dyDescent="0.35">
      <c r="A11" s="38">
        <v>8</v>
      </c>
      <c r="B11" s="8">
        <v>132</v>
      </c>
      <c r="C11" s="12" t="s">
        <v>72</v>
      </c>
      <c r="D11" s="2" t="s">
        <v>73</v>
      </c>
      <c r="E11" s="2" t="s">
        <v>74</v>
      </c>
      <c r="F11" s="39" t="s">
        <v>75</v>
      </c>
      <c r="G11" s="40">
        <v>0.10349999999999999</v>
      </c>
      <c r="H11" s="41">
        <v>8</v>
      </c>
      <c r="I11" s="41">
        <v>8</v>
      </c>
      <c r="J11" s="41">
        <v>8</v>
      </c>
      <c r="K11" s="42">
        <f t="shared" si="0"/>
        <v>24</v>
      </c>
      <c r="L11" s="20">
        <v>158</v>
      </c>
      <c r="M11" s="43" t="s">
        <v>27</v>
      </c>
      <c r="N11" s="44" t="s">
        <v>42</v>
      </c>
      <c r="O11" s="45" t="s">
        <v>43</v>
      </c>
      <c r="P11" s="12" t="s">
        <v>76</v>
      </c>
      <c r="Q11" s="12" t="s">
        <v>77</v>
      </c>
      <c r="R11" s="46">
        <v>8</v>
      </c>
      <c r="S11" s="47">
        <v>7</v>
      </c>
      <c r="T11" s="47">
        <v>7</v>
      </c>
      <c r="U11" s="48">
        <f t="shared" si="1"/>
        <v>22</v>
      </c>
      <c r="V11" s="49"/>
    </row>
    <row r="12" spans="1:22" ht="18.600000000000001" customHeight="1" x14ac:dyDescent="0.35">
      <c r="A12" s="38">
        <v>9</v>
      </c>
      <c r="B12" s="8">
        <v>106</v>
      </c>
      <c r="C12" s="12" t="s">
        <v>78</v>
      </c>
      <c r="D12" s="2" t="s">
        <v>62</v>
      </c>
      <c r="E12" s="2" t="s">
        <v>47</v>
      </c>
      <c r="F12" s="39" t="s">
        <v>79</v>
      </c>
      <c r="G12" s="40">
        <v>0.1875</v>
      </c>
      <c r="H12" s="41">
        <v>7</v>
      </c>
      <c r="I12" s="41">
        <v>6</v>
      </c>
      <c r="J12" s="41">
        <v>8</v>
      </c>
      <c r="K12" s="42">
        <f t="shared" si="0"/>
        <v>21</v>
      </c>
      <c r="L12" s="20">
        <v>153</v>
      </c>
      <c r="M12" s="43" t="s">
        <v>27</v>
      </c>
      <c r="N12" s="44" t="s">
        <v>80</v>
      </c>
      <c r="O12" s="45" t="s">
        <v>66</v>
      </c>
      <c r="P12" s="12" t="s">
        <v>81</v>
      </c>
      <c r="Q12" s="12" t="s">
        <v>82</v>
      </c>
      <c r="R12" s="46">
        <v>7</v>
      </c>
      <c r="S12" s="47">
        <v>6.67</v>
      </c>
      <c r="T12" s="47">
        <v>8</v>
      </c>
      <c r="U12" s="48">
        <f t="shared" si="1"/>
        <v>21.67</v>
      </c>
      <c r="V12" s="49"/>
    </row>
    <row r="13" spans="1:22" ht="18.600000000000001" customHeight="1" x14ac:dyDescent="0.35">
      <c r="A13" s="38">
        <v>9</v>
      </c>
      <c r="B13" s="8">
        <v>111</v>
      </c>
      <c r="C13" s="12" t="s">
        <v>83</v>
      </c>
      <c r="D13" s="2" t="s">
        <v>62</v>
      </c>
      <c r="E13" s="2" t="s">
        <v>40</v>
      </c>
      <c r="F13" s="53" t="s">
        <v>84</v>
      </c>
      <c r="G13" s="40">
        <v>0.1641</v>
      </c>
      <c r="H13" s="41">
        <v>8</v>
      </c>
      <c r="I13" s="41">
        <v>7</v>
      </c>
      <c r="J13" s="41">
        <v>8</v>
      </c>
      <c r="K13" s="42">
        <f t="shared" si="0"/>
        <v>23</v>
      </c>
      <c r="L13" s="20">
        <v>152</v>
      </c>
      <c r="M13" s="43" t="s">
        <v>27</v>
      </c>
      <c r="N13" s="44" t="s">
        <v>85</v>
      </c>
      <c r="O13" s="45" t="s">
        <v>86</v>
      </c>
      <c r="P13" s="12" t="s">
        <v>87</v>
      </c>
      <c r="Q13" s="12" t="s">
        <v>66</v>
      </c>
      <c r="R13" s="46">
        <v>7</v>
      </c>
      <c r="S13" s="47">
        <v>6.67</v>
      </c>
      <c r="T13" s="47">
        <v>8</v>
      </c>
      <c r="U13" s="48">
        <f t="shared" si="1"/>
        <v>21.67</v>
      </c>
      <c r="V13" s="49"/>
    </row>
    <row r="14" spans="1:22" ht="18.600000000000001" customHeight="1" x14ac:dyDescent="0.35">
      <c r="A14" s="38">
        <v>11</v>
      </c>
      <c r="B14" s="8">
        <v>116</v>
      </c>
      <c r="C14" s="12" t="s">
        <v>88</v>
      </c>
      <c r="D14" s="2" t="s">
        <v>89</v>
      </c>
      <c r="E14" s="2" t="s">
        <v>90</v>
      </c>
      <c r="F14" s="39" t="s">
        <v>91</v>
      </c>
      <c r="G14" s="40">
        <v>0.1426</v>
      </c>
      <c r="H14" s="41">
        <v>8</v>
      </c>
      <c r="I14" s="41">
        <v>7</v>
      </c>
      <c r="J14" s="41">
        <v>8</v>
      </c>
      <c r="K14" s="42">
        <f t="shared" si="0"/>
        <v>23</v>
      </c>
      <c r="L14" s="20">
        <v>158</v>
      </c>
      <c r="M14" s="43" t="s">
        <v>27</v>
      </c>
      <c r="N14" s="44" t="s">
        <v>92</v>
      </c>
      <c r="O14" s="45" t="s">
        <v>93</v>
      </c>
      <c r="P14" s="12" t="s">
        <v>92</v>
      </c>
      <c r="Q14" s="12" t="s">
        <v>93</v>
      </c>
      <c r="R14" s="46">
        <v>8</v>
      </c>
      <c r="S14" s="47">
        <v>6.33</v>
      </c>
      <c r="T14" s="47">
        <v>7</v>
      </c>
      <c r="U14" s="48">
        <f t="shared" si="1"/>
        <v>21.33</v>
      </c>
      <c r="V14" s="49"/>
    </row>
    <row r="15" spans="1:22" ht="18.600000000000001" customHeight="1" x14ac:dyDescent="0.35">
      <c r="A15" s="38">
        <v>11</v>
      </c>
      <c r="B15" s="8">
        <v>117</v>
      </c>
      <c r="C15" s="12" t="s">
        <v>94</v>
      </c>
      <c r="D15" s="2" t="s">
        <v>95</v>
      </c>
      <c r="E15" s="2" t="s">
        <v>96</v>
      </c>
      <c r="F15" s="53" t="s">
        <v>97</v>
      </c>
      <c r="G15" s="40">
        <v>0.1406</v>
      </c>
      <c r="H15" s="41">
        <v>7</v>
      </c>
      <c r="I15" s="41">
        <v>7</v>
      </c>
      <c r="J15" s="41">
        <v>8</v>
      </c>
      <c r="K15" s="42">
        <f t="shared" si="0"/>
        <v>22</v>
      </c>
      <c r="L15" s="20">
        <v>155</v>
      </c>
      <c r="M15" s="43" t="s">
        <v>27</v>
      </c>
      <c r="N15" s="44" t="s">
        <v>98</v>
      </c>
      <c r="O15" s="45" t="s">
        <v>99</v>
      </c>
      <c r="P15" s="12" t="s">
        <v>100</v>
      </c>
      <c r="Q15" s="12" t="s">
        <v>101</v>
      </c>
      <c r="R15" s="46">
        <v>7.33</v>
      </c>
      <c r="S15" s="47">
        <v>7</v>
      </c>
      <c r="T15" s="47">
        <v>7</v>
      </c>
      <c r="U15" s="48">
        <f t="shared" si="1"/>
        <v>21.33</v>
      </c>
      <c r="V15" s="49"/>
    </row>
    <row r="16" spans="1:22" ht="18.600000000000001" customHeight="1" x14ac:dyDescent="0.35">
      <c r="A16" s="38">
        <v>13</v>
      </c>
      <c r="B16" s="8">
        <v>134</v>
      </c>
      <c r="C16" s="12" t="s">
        <v>102</v>
      </c>
      <c r="D16" s="2" t="s">
        <v>103</v>
      </c>
      <c r="E16" s="2" t="s">
        <v>25</v>
      </c>
      <c r="F16" s="39" t="s">
        <v>75</v>
      </c>
      <c r="G16" s="40">
        <v>0.1074</v>
      </c>
      <c r="H16" s="41">
        <v>8</v>
      </c>
      <c r="I16" s="41">
        <v>6</v>
      </c>
      <c r="J16" s="41">
        <v>7</v>
      </c>
      <c r="K16" s="42">
        <f t="shared" si="0"/>
        <v>21</v>
      </c>
      <c r="L16" s="20">
        <v>156</v>
      </c>
      <c r="M16" s="43" t="s">
        <v>104</v>
      </c>
      <c r="N16" s="44" t="s">
        <v>105</v>
      </c>
      <c r="O16" s="45" t="s">
        <v>106</v>
      </c>
      <c r="P16" s="12" t="s">
        <v>107</v>
      </c>
      <c r="Q16" s="12" t="s">
        <v>108</v>
      </c>
      <c r="R16" s="46">
        <v>8</v>
      </c>
      <c r="S16" s="47">
        <v>7</v>
      </c>
      <c r="T16" s="47">
        <v>6.17</v>
      </c>
      <c r="U16" s="48">
        <f t="shared" si="1"/>
        <v>21.17</v>
      </c>
      <c r="V16" s="49"/>
    </row>
    <row r="17" spans="1:22" ht="18.600000000000001" customHeight="1" x14ac:dyDescent="0.35">
      <c r="A17" s="38">
        <v>13</v>
      </c>
      <c r="B17" s="8">
        <v>137</v>
      </c>
      <c r="C17" s="12" t="s">
        <v>109</v>
      </c>
      <c r="D17" s="2" t="s">
        <v>110</v>
      </c>
      <c r="E17" s="2" t="s">
        <v>84</v>
      </c>
      <c r="F17" s="53" t="s">
        <v>111</v>
      </c>
      <c r="G17" s="40">
        <v>7.9100000000000004E-2</v>
      </c>
      <c r="H17" s="41">
        <v>8</v>
      </c>
      <c r="I17" s="41">
        <v>6</v>
      </c>
      <c r="J17" s="41">
        <v>7</v>
      </c>
      <c r="K17" s="42">
        <f t="shared" si="0"/>
        <v>21</v>
      </c>
      <c r="L17" s="20">
        <v>160</v>
      </c>
      <c r="M17" s="43" t="s">
        <v>112</v>
      </c>
      <c r="N17" s="44" t="s">
        <v>113</v>
      </c>
      <c r="O17" s="45" t="s">
        <v>114</v>
      </c>
      <c r="P17" s="12" t="s">
        <v>113</v>
      </c>
      <c r="Q17" s="12" t="s">
        <v>114</v>
      </c>
      <c r="R17" s="46">
        <v>8</v>
      </c>
      <c r="S17" s="47">
        <v>7</v>
      </c>
      <c r="T17" s="47">
        <v>6.17</v>
      </c>
      <c r="U17" s="48">
        <f t="shared" si="1"/>
        <v>21.17</v>
      </c>
      <c r="V17" s="49"/>
    </row>
    <row r="18" spans="1:22" ht="18.600000000000001" customHeight="1" x14ac:dyDescent="0.35">
      <c r="A18" s="38">
        <v>15</v>
      </c>
      <c r="B18" s="8">
        <v>115</v>
      </c>
      <c r="C18" s="12" t="s">
        <v>115</v>
      </c>
      <c r="D18" s="2" t="s">
        <v>116</v>
      </c>
      <c r="E18" s="2" t="s">
        <v>47</v>
      </c>
      <c r="F18" s="39" t="s">
        <v>117</v>
      </c>
      <c r="G18" s="40">
        <v>0.14360000000000001</v>
      </c>
      <c r="H18" s="41">
        <v>8</v>
      </c>
      <c r="I18" s="41">
        <v>7</v>
      </c>
      <c r="J18" s="41">
        <v>8</v>
      </c>
      <c r="K18" s="42">
        <f t="shared" si="0"/>
        <v>23</v>
      </c>
      <c r="L18" s="20">
        <v>156</v>
      </c>
      <c r="M18" s="43" t="s">
        <v>118</v>
      </c>
      <c r="N18" s="44" t="s">
        <v>119</v>
      </c>
      <c r="O18" s="45" t="s">
        <v>120</v>
      </c>
      <c r="P18" s="12" t="s">
        <v>121</v>
      </c>
      <c r="Q18" s="12" t="s">
        <v>122</v>
      </c>
      <c r="R18" s="46">
        <v>8</v>
      </c>
      <c r="S18" s="47">
        <v>7</v>
      </c>
      <c r="T18" s="47">
        <v>6</v>
      </c>
      <c r="U18" s="48">
        <f t="shared" si="1"/>
        <v>21</v>
      </c>
      <c r="V18" s="49"/>
    </row>
    <row r="19" spans="1:22" ht="18.600000000000001" customHeight="1" x14ac:dyDescent="0.35">
      <c r="A19" s="38">
        <v>15</v>
      </c>
      <c r="B19" s="8">
        <v>124</v>
      </c>
      <c r="C19" s="12" t="s">
        <v>123</v>
      </c>
      <c r="D19" s="2" t="s">
        <v>124</v>
      </c>
      <c r="E19" s="2" t="s">
        <v>125</v>
      </c>
      <c r="F19" s="39" t="s">
        <v>75</v>
      </c>
      <c r="G19" s="40">
        <v>0.1328</v>
      </c>
      <c r="H19" s="41">
        <v>7</v>
      </c>
      <c r="I19" s="41">
        <v>7</v>
      </c>
      <c r="J19" s="41">
        <v>7</v>
      </c>
      <c r="K19" s="42">
        <f t="shared" si="0"/>
        <v>21</v>
      </c>
      <c r="L19" s="20">
        <v>155</v>
      </c>
      <c r="M19" s="43" t="s">
        <v>27</v>
      </c>
      <c r="N19" s="44" t="s">
        <v>42</v>
      </c>
      <c r="O19" s="45" t="s">
        <v>43</v>
      </c>
      <c r="P19" s="12" t="s">
        <v>126</v>
      </c>
      <c r="Q19" s="12" t="s">
        <v>127</v>
      </c>
      <c r="R19" s="46">
        <v>7.67</v>
      </c>
      <c r="S19" s="47">
        <v>6.33</v>
      </c>
      <c r="T19" s="47">
        <v>7</v>
      </c>
      <c r="U19" s="48">
        <f t="shared" si="1"/>
        <v>21</v>
      </c>
      <c r="V19" s="49"/>
    </row>
    <row r="20" spans="1:22" ht="18.600000000000001" customHeight="1" x14ac:dyDescent="0.35">
      <c r="A20" s="54">
        <v>15</v>
      </c>
      <c r="B20" s="55">
        <v>127</v>
      </c>
      <c r="C20" s="56" t="s">
        <v>128</v>
      </c>
      <c r="D20" s="57" t="s">
        <v>129</v>
      </c>
      <c r="E20" s="57" t="s">
        <v>130</v>
      </c>
      <c r="F20" s="58" t="s">
        <v>64</v>
      </c>
      <c r="G20" s="59">
        <v>0.1084</v>
      </c>
      <c r="H20" s="60">
        <v>8</v>
      </c>
      <c r="I20" s="60">
        <v>6</v>
      </c>
      <c r="J20" s="60">
        <v>9</v>
      </c>
      <c r="K20" s="61">
        <f t="shared" si="0"/>
        <v>23</v>
      </c>
      <c r="L20" s="62">
        <v>158</v>
      </c>
      <c r="M20" s="63" t="s">
        <v>27</v>
      </c>
      <c r="N20" s="64" t="s">
        <v>105</v>
      </c>
      <c r="O20" s="65" t="s">
        <v>106</v>
      </c>
      <c r="P20" s="56" t="s">
        <v>105</v>
      </c>
      <c r="Q20" s="56" t="s">
        <v>106</v>
      </c>
      <c r="R20" s="66">
        <v>7</v>
      </c>
      <c r="S20" s="67">
        <v>7</v>
      </c>
      <c r="T20" s="67">
        <v>7</v>
      </c>
      <c r="U20" s="68">
        <f t="shared" si="1"/>
        <v>21</v>
      </c>
      <c r="V20" s="69"/>
    </row>
    <row r="21" spans="1:22" ht="18.600000000000001" customHeight="1" x14ac:dyDescent="0.35">
      <c r="A21" s="38"/>
      <c r="B21" s="84" t="s">
        <v>131</v>
      </c>
      <c r="C21" s="84"/>
      <c r="D21" s="84"/>
      <c r="E21" s="84"/>
      <c r="F21" s="84"/>
      <c r="G21" s="40"/>
      <c r="H21" s="41"/>
      <c r="I21" s="41"/>
      <c r="J21" s="41"/>
      <c r="K21" s="42"/>
      <c r="L21" s="20"/>
      <c r="M21" s="43"/>
      <c r="N21" s="44"/>
      <c r="O21" s="45"/>
      <c r="R21" s="46"/>
      <c r="S21" s="47"/>
      <c r="T21" s="47"/>
      <c r="U21" s="48"/>
      <c r="V21" s="49"/>
    </row>
    <row r="22" spans="1:22" ht="18.600000000000001" customHeight="1" x14ac:dyDescent="0.35">
      <c r="A22" s="38"/>
      <c r="B22" s="8">
        <v>100</v>
      </c>
      <c r="C22" s="12" t="s">
        <v>132</v>
      </c>
      <c r="D22" s="2" t="s">
        <v>133</v>
      </c>
      <c r="E22" s="2" t="s">
        <v>134</v>
      </c>
      <c r="F22" s="53" t="s">
        <v>135</v>
      </c>
      <c r="G22" s="40">
        <v>0.22509999999999999</v>
      </c>
      <c r="H22" s="41">
        <v>8</v>
      </c>
      <c r="I22" s="41">
        <v>7</v>
      </c>
      <c r="J22" s="41">
        <v>9</v>
      </c>
      <c r="K22" s="42">
        <f t="shared" ref="K22:K51" si="2">SUM(H22:J22)</f>
        <v>24</v>
      </c>
      <c r="L22" s="20">
        <v>154</v>
      </c>
      <c r="M22" s="43" t="s">
        <v>27</v>
      </c>
      <c r="N22" s="44" t="s">
        <v>136</v>
      </c>
      <c r="O22" s="45" t="s">
        <v>137</v>
      </c>
      <c r="P22" s="12" t="s">
        <v>136</v>
      </c>
      <c r="Q22" s="12" t="s">
        <v>137</v>
      </c>
      <c r="R22" s="46">
        <v>7</v>
      </c>
      <c r="S22" s="47">
        <v>6</v>
      </c>
      <c r="T22" s="47">
        <v>7.5</v>
      </c>
      <c r="U22" s="48">
        <f t="shared" ref="U22:U49" si="3">SUM(R22:T22)</f>
        <v>20.5</v>
      </c>
      <c r="V22" s="49"/>
    </row>
    <row r="23" spans="1:22" ht="18.600000000000001" customHeight="1" x14ac:dyDescent="0.35">
      <c r="A23" s="38"/>
      <c r="B23" s="8">
        <v>118</v>
      </c>
      <c r="C23" s="12" t="s">
        <v>138</v>
      </c>
      <c r="D23" s="2" t="s">
        <v>62</v>
      </c>
      <c r="E23" s="2" t="s">
        <v>84</v>
      </c>
      <c r="F23" s="39" t="s">
        <v>25</v>
      </c>
      <c r="G23" s="40">
        <v>0.1348</v>
      </c>
      <c r="H23" s="41">
        <v>9</v>
      </c>
      <c r="I23" s="41">
        <v>8</v>
      </c>
      <c r="J23" s="41">
        <v>7</v>
      </c>
      <c r="K23" s="42">
        <f t="shared" si="2"/>
        <v>24</v>
      </c>
      <c r="L23" s="20">
        <v>152</v>
      </c>
      <c r="M23" s="43" t="s">
        <v>27</v>
      </c>
      <c r="N23" s="44" t="s">
        <v>42</v>
      </c>
      <c r="O23" s="45" t="s">
        <v>43</v>
      </c>
      <c r="P23" s="12" t="s">
        <v>139</v>
      </c>
      <c r="Q23" s="12" t="s">
        <v>77</v>
      </c>
      <c r="R23" s="46">
        <v>7</v>
      </c>
      <c r="S23" s="47">
        <v>7</v>
      </c>
      <c r="T23" s="47">
        <v>6.33</v>
      </c>
      <c r="U23" s="48">
        <f t="shared" si="3"/>
        <v>20.329999999999998</v>
      </c>
      <c r="V23" s="49"/>
    </row>
    <row r="24" spans="1:22" ht="18.600000000000001" customHeight="1" x14ac:dyDescent="0.35">
      <c r="A24" s="38"/>
      <c r="B24" s="8">
        <v>130</v>
      </c>
      <c r="C24" s="12" t="s">
        <v>140</v>
      </c>
      <c r="D24" s="2" t="s">
        <v>141</v>
      </c>
      <c r="E24" s="2" t="s">
        <v>142</v>
      </c>
      <c r="F24" s="53" t="s">
        <v>117</v>
      </c>
      <c r="G24" s="40">
        <v>0.1084</v>
      </c>
      <c r="H24" s="41">
        <v>8</v>
      </c>
      <c r="I24" s="41">
        <v>8</v>
      </c>
      <c r="J24" s="41">
        <v>8</v>
      </c>
      <c r="K24" s="42">
        <f t="shared" si="2"/>
        <v>24</v>
      </c>
      <c r="L24" s="20">
        <v>155</v>
      </c>
      <c r="M24" s="43" t="s">
        <v>27</v>
      </c>
      <c r="N24" s="44" t="s">
        <v>143</v>
      </c>
      <c r="O24" s="45" t="s">
        <v>144</v>
      </c>
      <c r="P24" s="12" t="s">
        <v>145</v>
      </c>
      <c r="Q24" s="12" t="s">
        <v>146</v>
      </c>
      <c r="R24" s="46">
        <v>7</v>
      </c>
      <c r="S24" s="47">
        <v>6.33</v>
      </c>
      <c r="T24" s="47">
        <v>6.83</v>
      </c>
      <c r="U24" s="48">
        <f t="shared" si="3"/>
        <v>20.16</v>
      </c>
      <c r="V24" s="49"/>
    </row>
    <row r="25" spans="1:22" ht="18.600000000000001" customHeight="1" x14ac:dyDescent="0.35">
      <c r="A25" s="38"/>
      <c r="B25" s="8">
        <v>107</v>
      </c>
      <c r="C25" s="12" t="s">
        <v>147</v>
      </c>
      <c r="D25" s="2" t="s">
        <v>148</v>
      </c>
      <c r="E25" s="2" t="s">
        <v>125</v>
      </c>
      <c r="F25" s="70" t="s">
        <v>149</v>
      </c>
      <c r="G25" s="40">
        <v>0.18260000000000001</v>
      </c>
      <c r="H25" s="41">
        <v>8</v>
      </c>
      <c r="I25" s="41">
        <v>7</v>
      </c>
      <c r="J25" s="41">
        <v>8</v>
      </c>
      <c r="K25" s="42">
        <f t="shared" si="2"/>
        <v>23</v>
      </c>
      <c r="L25" s="20">
        <v>156</v>
      </c>
      <c r="M25" s="43" t="s">
        <v>27</v>
      </c>
      <c r="N25" s="44" t="s">
        <v>143</v>
      </c>
      <c r="O25" s="45" t="s">
        <v>144</v>
      </c>
      <c r="P25" s="12" t="s">
        <v>150</v>
      </c>
      <c r="Q25" s="12" t="s">
        <v>151</v>
      </c>
      <c r="R25" s="46">
        <v>6.67</v>
      </c>
      <c r="S25" s="47">
        <v>6.33</v>
      </c>
      <c r="T25" s="47">
        <v>7</v>
      </c>
      <c r="U25" s="48">
        <f t="shared" si="3"/>
        <v>20</v>
      </c>
      <c r="V25" s="49"/>
    </row>
    <row r="26" spans="1:22" ht="18.600000000000001" customHeight="1" x14ac:dyDescent="0.35">
      <c r="A26" s="38"/>
      <c r="B26" s="8">
        <v>113</v>
      </c>
      <c r="C26" s="12" t="s">
        <v>152</v>
      </c>
      <c r="D26" s="2" t="s">
        <v>32</v>
      </c>
      <c r="E26" s="2" t="s">
        <v>153</v>
      </c>
      <c r="F26" s="53" t="s">
        <v>154</v>
      </c>
      <c r="G26" s="40">
        <v>0.14749999999999999</v>
      </c>
      <c r="H26" s="41">
        <v>7</v>
      </c>
      <c r="I26" s="41">
        <v>5</v>
      </c>
      <c r="J26" s="41">
        <v>8</v>
      </c>
      <c r="K26" s="42">
        <f t="shared" si="2"/>
        <v>20</v>
      </c>
      <c r="L26" s="20">
        <v>158</v>
      </c>
      <c r="M26" s="43" t="s">
        <v>27</v>
      </c>
      <c r="N26" s="44" t="s">
        <v>155</v>
      </c>
      <c r="O26" s="45" t="s">
        <v>156</v>
      </c>
      <c r="P26" s="12" t="s">
        <v>157</v>
      </c>
      <c r="Q26" s="12" t="s">
        <v>158</v>
      </c>
      <c r="R26" s="46">
        <v>7</v>
      </c>
      <c r="S26" s="47">
        <v>5</v>
      </c>
      <c r="T26" s="47">
        <v>8</v>
      </c>
      <c r="U26" s="48">
        <f t="shared" si="3"/>
        <v>20</v>
      </c>
      <c r="V26" s="49"/>
    </row>
    <row r="27" spans="1:22" ht="18.600000000000001" customHeight="1" x14ac:dyDescent="0.35">
      <c r="A27" s="38"/>
      <c r="B27" s="8">
        <v>125</v>
      </c>
      <c r="C27" s="12" t="s">
        <v>159</v>
      </c>
      <c r="D27" s="2" t="s">
        <v>68</v>
      </c>
      <c r="E27" s="2" t="s">
        <v>160</v>
      </c>
      <c r="F27" s="39" t="s">
        <v>161</v>
      </c>
      <c r="G27" s="40">
        <v>0.1221</v>
      </c>
      <c r="H27" s="41">
        <v>8</v>
      </c>
      <c r="I27" s="41">
        <v>7</v>
      </c>
      <c r="J27" s="41">
        <v>8</v>
      </c>
      <c r="K27" s="42">
        <f t="shared" si="2"/>
        <v>23</v>
      </c>
      <c r="L27" s="20">
        <v>155</v>
      </c>
      <c r="M27" s="43" t="s">
        <v>27</v>
      </c>
      <c r="N27" s="50" t="s">
        <v>70</v>
      </c>
      <c r="O27" s="51" t="s">
        <v>71</v>
      </c>
      <c r="P27" s="52" t="s">
        <v>70</v>
      </c>
      <c r="Q27" s="52" t="s">
        <v>71</v>
      </c>
      <c r="R27" s="46">
        <v>6</v>
      </c>
      <c r="S27" s="47">
        <v>6</v>
      </c>
      <c r="T27" s="47">
        <v>8</v>
      </c>
      <c r="U27" s="48">
        <f t="shared" si="3"/>
        <v>20</v>
      </c>
      <c r="V27" s="49"/>
    </row>
    <row r="28" spans="1:22" ht="18.600000000000001" customHeight="1" x14ac:dyDescent="0.35">
      <c r="A28" s="38"/>
      <c r="B28" s="8">
        <v>145</v>
      </c>
      <c r="C28" s="71" t="s">
        <v>162</v>
      </c>
      <c r="D28" s="2" t="s">
        <v>163</v>
      </c>
      <c r="E28" s="2" t="s">
        <v>84</v>
      </c>
      <c r="F28" s="2" t="s">
        <v>164</v>
      </c>
      <c r="G28" s="72">
        <v>0.1055</v>
      </c>
      <c r="H28" s="7">
        <v>8</v>
      </c>
      <c r="I28" s="7">
        <v>7</v>
      </c>
      <c r="J28" s="7">
        <v>8</v>
      </c>
      <c r="K28" s="42">
        <f t="shared" si="2"/>
        <v>23</v>
      </c>
      <c r="L28" s="20">
        <v>156</v>
      </c>
      <c r="M28" s="11" t="s">
        <v>165</v>
      </c>
      <c r="N28" s="44" t="s">
        <v>166</v>
      </c>
      <c r="O28" s="45" t="s">
        <v>167</v>
      </c>
      <c r="P28" s="12" t="s">
        <v>168</v>
      </c>
      <c r="Q28" s="12" t="s">
        <v>169</v>
      </c>
      <c r="R28" s="46">
        <v>7.67</v>
      </c>
      <c r="S28" s="47">
        <v>6.33</v>
      </c>
      <c r="T28" s="47">
        <v>5.67</v>
      </c>
      <c r="U28" s="48">
        <f t="shared" si="3"/>
        <v>19.670000000000002</v>
      </c>
      <c r="V28" s="73" t="s">
        <v>170</v>
      </c>
    </row>
    <row r="29" spans="1:22" ht="18.600000000000001" customHeight="1" x14ac:dyDescent="0.35">
      <c r="A29" s="38"/>
      <c r="B29" s="8">
        <v>135</v>
      </c>
      <c r="C29" s="12" t="s">
        <v>171</v>
      </c>
      <c r="D29" s="2" t="s">
        <v>172</v>
      </c>
      <c r="E29" s="2" t="s">
        <v>173</v>
      </c>
      <c r="F29" s="53" t="s">
        <v>117</v>
      </c>
      <c r="G29" s="40">
        <v>9.7699999999999995E-2</v>
      </c>
      <c r="H29" s="41">
        <v>8</v>
      </c>
      <c r="I29" s="41">
        <v>6</v>
      </c>
      <c r="J29" s="41">
        <v>7</v>
      </c>
      <c r="K29" s="42">
        <f t="shared" si="2"/>
        <v>21</v>
      </c>
      <c r="L29" s="20">
        <v>159</v>
      </c>
      <c r="M29" s="43" t="s">
        <v>27</v>
      </c>
      <c r="N29" s="44" t="s">
        <v>174</v>
      </c>
      <c r="O29" s="45" t="s">
        <v>35</v>
      </c>
      <c r="P29" s="12" t="s">
        <v>174</v>
      </c>
      <c r="Q29" s="12" t="s">
        <v>35</v>
      </c>
      <c r="R29" s="46">
        <v>7</v>
      </c>
      <c r="S29" s="47">
        <v>6</v>
      </c>
      <c r="T29" s="47">
        <v>6.5</v>
      </c>
      <c r="U29" s="48">
        <f t="shared" si="3"/>
        <v>19.5</v>
      </c>
      <c r="V29" s="49"/>
    </row>
    <row r="30" spans="1:22" ht="18.600000000000001" customHeight="1" x14ac:dyDescent="0.35">
      <c r="A30" s="38"/>
      <c r="B30" s="8">
        <v>121</v>
      </c>
      <c r="C30" s="12" t="s">
        <v>175</v>
      </c>
      <c r="D30" s="2" t="s">
        <v>62</v>
      </c>
      <c r="E30" s="2" t="s">
        <v>33</v>
      </c>
      <c r="F30" s="39" t="s">
        <v>84</v>
      </c>
      <c r="G30" s="40">
        <v>0.13869999999999999</v>
      </c>
      <c r="H30" s="41">
        <v>8</v>
      </c>
      <c r="I30" s="41">
        <v>7</v>
      </c>
      <c r="J30" s="41">
        <v>8</v>
      </c>
      <c r="K30" s="42">
        <f t="shared" si="2"/>
        <v>23</v>
      </c>
      <c r="L30" s="20">
        <v>156</v>
      </c>
      <c r="M30" s="43" t="s">
        <v>27</v>
      </c>
      <c r="N30" s="44" t="s">
        <v>176</v>
      </c>
      <c r="O30" s="45" t="s">
        <v>177</v>
      </c>
      <c r="P30" s="12" t="s">
        <v>87</v>
      </c>
      <c r="Q30" s="12" t="s">
        <v>66</v>
      </c>
      <c r="R30" s="46">
        <v>6</v>
      </c>
      <c r="S30" s="47">
        <v>6</v>
      </c>
      <c r="T30" s="47">
        <v>7.33</v>
      </c>
      <c r="U30" s="48">
        <f t="shared" si="3"/>
        <v>19.329999999999998</v>
      </c>
      <c r="V30" s="49"/>
    </row>
    <row r="31" spans="1:22" ht="18.600000000000001" customHeight="1" x14ac:dyDescent="0.35">
      <c r="A31" s="38"/>
      <c r="B31" s="8">
        <v>144</v>
      </c>
      <c r="C31" s="71" t="s">
        <v>178</v>
      </c>
      <c r="D31" s="2" t="s">
        <v>110</v>
      </c>
      <c r="E31" s="2" t="s">
        <v>179</v>
      </c>
      <c r="F31" s="2" t="s">
        <v>180</v>
      </c>
      <c r="G31" s="74">
        <v>5.3699999999999998E-2</v>
      </c>
      <c r="H31" s="7">
        <v>9</v>
      </c>
      <c r="I31" s="7">
        <v>8</v>
      </c>
      <c r="J31" s="7">
        <v>9</v>
      </c>
      <c r="K31" s="42">
        <f t="shared" si="2"/>
        <v>26</v>
      </c>
      <c r="L31" s="20">
        <v>156</v>
      </c>
      <c r="M31" s="11" t="s">
        <v>104</v>
      </c>
      <c r="N31" s="44" t="s">
        <v>113</v>
      </c>
      <c r="O31" s="45" t="s">
        <v>114</v>
      </c>
      <c r="P31" s="12" t="s">
        <v>113</v>
      </c>
      <c r="Q31" s="12" t="s">
        <v>114</v>
      </c>
      <c r="R31" s="46">
        <v>6.67</v>
      </c>
      <c r="S31" s="47">
        <v>5</v>
      </c>
      <c r="T31" s="47">
        <v>7.5</v>
      </c>
      <c r="U31" s="48">
        <f t="shared" si="3"/>
        <v>19.170000000000002</v>
      </c>
      <c r="V31" s="49"/>
    </row>
    <row r="32" spans="1:22" ht="18.600000000000001" customHeight="1" x14ac:dyDescent="0.35">
      <c r="A32" s="38"/>
      <c r="B32" s="8">
        <v>122</v>
      </c>
      <c r="C32" s="12" t="s">
        <v>181</v>
      </c>
      <c r="D32" s="2" t="s">
        <v>103</v>
      </c>
      <c r="E32" s="2" t="s">
        <v>182</v>
      </c>
      <c r="F32" s="70" t="s">
        <v>183</v>
      </c>
      <c r="G32" s="40">
        <v>0.13089999999999999</v>
      </c>
      <c r="H32" s="41">
        <v>8</v>
      </c>
      <c r="I32" s="41">
        <v>8</v>
      </c>
      <c r="J32" s="41">
        <v>6</v>
      </c>
      <c r="K32" s="42">
        <f t="shared" si="2"/>
        <v>22</v>
      </c>
      <c r="L32" s="20">
        <v>153</v>
      </c>
      <c r="M32" s="43" t="s">
        <v>104</v>
      </c>
      <c r="N32" s="44" t="s">
        <v>184</v>
      </c>
      <c r="O32" s="45" t="s">
        <v>185</v>
      </c>
      <c r="P32" s="12" t="s">
        <v>184</v>
      </c>
      <c r="Q32" s="12" t="s">
        <v>185</v>
      </c>
      <c r="R32" s="46">
        <v>7</v>
      </c>
      <c r="S32" s="47">
        <v>6</v>
      </c>
      <c r="T32" s="47">
        <v>6</v>
      </c>
      <c r="U32" s="48">
        <f t="shared" si="3"/>
        <v>19</v>
      </c>
      <c r="V32" s="49"/>
    </row>
    <row r="33" spans="1:29" ht="18.600000000000001" customHeight="1" x14ac:dyDescent="0.35">
      <c r="A33" s="38"/>
      <c r="B33" s="8">
        <v>131</v>
      </c>
      <c r="C33" s="12" t="s">
        <v>186</v>
      </c>
      <c r="D33" s="2" t="s">
        <v>148</v>
      </c>
      <c r="E33" s="2" t="s">
        <v>187</v>
      </c>
      <c r="F33" s="39" t="s">
        <v>188</v>
      </c>
      <c r="G33" s="40">
        <v>0.1045</v>
      </c>
      <c r="H33" s="41">
        <v>8</v>
      </c>
      <c r="I33" s="41">
        <v>7</v>
      </c>
      <c r="J33" s="41">
        <v>9</v>
      </c>
      <c r="K33" s="42">
        <f t="shared" si="2"/>
        <v>24</v>
      </c>
      <c r="L33" s="20">
        <v>153</v>
      </c>
      <c r="M33" s="43" t="s">
        <v>27</v>
      </c>
      <c r="N33" s="44" t="s">
        <v>119</v>
      </c>
      <c r="O33" s="45" t="s">
        <v>120</v>
      </c>
      <c r="P33" s="12" t="s">
        <v>189</v>
      </c>
      <c r="Q33" s="12" t="s">
        <v>190</v>
      </c>
      <c r="R33" s="46">
        <v>7</v>
      </c>
      <c r="S33" s="47">
        <v>4</v>
      </c>
      <c r="T33" s="47">
        <v>7.67</v>
      </c>
      <c r="U33" s="48">
        <f t="shared" si="3"/>
        <v>18.670000000000002</v>
      </c>
      <c r="V33" s="49"/>
    </row>
    <row r="34" spans="1:29" ht="18.600000000000001" customHeight="1" x14ac:dyDescent="0.35">
      <c r="A34" s="38"/>
      <c r="B34" s="8">
        <v>123</v>
      </c>
      <c r="C34" s="12" t="s">
        <v>191</v>
      </c>
      <c r="D34" s="2" t="s">
        <v>192</v>
      </c>
      <c r="E34" s="2" t="s">
        <v>187</v>
      </c>
      <c r="F34" s="39" t="s">
        <v>193</v>
      </c>
      <c r="G34" s="40">
        <v>0.13089999999999999</v>
      </c>
      <c r="H34" s="41">
        <v>8</v>
      </c>
      <c r="I34" s="41">
        <v>7</v>
      </c>
      <c r="J34" s="41">
        <v>8</v>
      </c>
      <c r="K34" s="42">
        <f t="shared" si="2"/>
        <v>23</v>
      </c>
      <c r="L34" s="20">
        <v>150</v>
      </c>
      <c r="M34" s="43" t="s">
        <v>104</v>
      </c>
      <c r="N34" s="50" t="s">
        <v>194</v>
      </c>
      <c r="O34" s="51" t="s">
        <v>195</v>
      </c>
      <c r="P34" s="52" t="s">
        <v>194</v>
      </c>
      <c r="Q34" s="52" t="s">
        <v>195</v>
      </c>
      <c r="R34" s="46">
        <v>6</v>
      </c>
      <c r="S34" s="47">
        <v>5.67</v>
      </c>
      <c r="T34" s="47">
        <v>6.83</v>
      </c>
      <c r="U34" s="48">
        <f t="shared" si="3"/>
        <v>18.5</v>
      </c>
      <c r="V34" s="49"/>
    </row>
    <row r="35" spans="1:29" ht="18.600000000000001" customHeight="1" x14ac:dyDescent="0.35">
      <c r="A35" s="38"/>
      <c r="B35" s="8">
        <v>138</v>
      </c>
      <c r="C35" s="12" t="s">
        <v>196</v>
      </c>
      <c r="D35" s="2" t="s">
        <v>197</v>
      </c>
      <c r="E35" s="2" t="s">
        <v>74</v>
      </c>
      <c r="F35" s="39" t="s">
        <v>41</v>
      </c>
      <c r="G35" s="40">
        <v>8.6900000000000005E-2</v>
      </c>
      <c r="H35" s="41">
        <v>8</v>
      </c>
      <c r="I35" s="41">
        <v>8</v>
      </c>
      <c r="J35" s="41">
        <v>8</v>
      </c>
      <c r="K35" s="42">
        <f t="shared" si="2"/>
        <v>24</v>
      </c>
      <c r="L35" s="20">
        <v>153</v>
      </c>
      <c r="M35" s="43" t="s">
        <v>27</v>
      </c>
      <c r="N35" s="44" t="s">
        <v>198</v>
      </c>
      <c r="O35" s="45" t="s">
        <v>199</v>
      </c>
      <c r="P35" s="12" t="s">
        <v>200</v>
      </c>
      <c r="Q35" s="12" t="s">
        <v>201</v>
      </c>
      <c r="R35" s="46">
        <v>6.67</v>
      </c>
      <c r="S35" s="47">
        <v>5</v>
      </c>
      <c r="T35" s="47">
        <v>6.83</v>
      </c>
      <c r="U35" s="48">
        <f t="shared" si="3"/>
        <v>18.5</v>
      </c>
      <c r="V35" s="49"/>
    </row>
    <row r="36" spans="1:29" ht="18.600000000000001" customHeight="1" x14ac:dyDescent="0.35">
      <c r="A36" s="38"/>
      <c r="B36" s="8">
        <v>140</v>
      </c>
      <c r="C36" s="12" t="s">
        <v>202</v>
      </c>
      <c r="D36" s="2" t="s">
        <v>203</v>
      </c>
      <c r="E36" s="2" t="s">
        <v>204</v>
      </c>
      <c r="F36" s="39" t="s">
        <v>89</v>
      </c>
      <c r="G36" s="40">
        <v>8.4000000000000005E-2</v>
      </c>
      <c r="H36" s="41">
        <v>8</v>
      </c>
      <c r="I36" s="41">
        <v>7</v>
      </c>
      <c r="J36" s="41">
        <v>8</v>
      </c>
      <c r="K36" s="42">
        <f t="shared" si="2"/>
        <v>23</v>
      </c>
      <c r="L36" s="20">
        <v>157</v>
      </c>
      <c r="M36" s="43" t="s">
        <v>118</v>
      </c>
      <c r="N36" s="50" t="s">
        <v>205</v>
      </c>
      <c r="O36" s="51" t="s">
        <v>206</v>
      </c>
      <c r="P36" s="12" t="s">
        <v>207</v>
      </c>
      <c r="Q36" s="52" t="s">
        <v>206</v>
      </c>
      <c r="R36" s="46">
        <v>6</v>
      </c>
      <c r="S36" s="47">
        <v>6</v>
      </c>
      <c r="T36" s="47">
        <v>6.33</v>
      </c>
      <c r="U36" s="48">
        <f t="shared" si="3"/>
        <v>18.329999999999998</v>
      </c>
      <c r="V36" s="49"/>
    </row>
    <row r="37" spans="1:29" ht="18.600000000000001" customHeight="1" x14ac:dyDescent="0.35">
      <c r="A37" s="38"/>
      <c r="B37" s="8">
        <v>102</v>
      </c>
      <c r="C37" s="12" t="s">
        <v>208</v>
      </c>
      <c r="D37" s="2" t="s">
        <v>209</v>
      </c>
      <c r="E37" s="2" t="s">
        <v>153</v>
      </c>
      <c r="F37" s="53" t="s">
        <v>210</v>
      </c>
      <c r="G37" s="40">
        <v>0.21679999999999999</v>
      </c>
      <c r="H37" s="41">
        <v>7</v>
      </c>
      <c r="I37" s="41">
        <v>7</v>
      </c>
      <c r="J37" s="41">
        <v>8</v>
      </c>
      <c r="K37" s="42">
        <f t="shared" si="2"/>
        <v>22</v>
      </c>
      <c r="L37" s="20">
        <v>155</v>
      </c>
      <c r="M37" s="43" t="s">
        <v>112</v>
      </c>
      <c r="N37" s="44" t="s">
        <v>211</v>
      </c>
      <c r="O37" s="45" t="s">
        <v>212</v>
      </c>
      <c r="P37" s="52" t="s">
        <v>211</v>
      </c>
      <c r="Q37" s="52" t="s">
        <v>212</v>
      </c>
      <c r="R37" s="46">
        <v>6.67</v>
      </c>
      <c r="S37" s="47">
        <v>5</v>
      </c>
      <c r="T37" s="47">
        <v>6.5</v>
      </c>
      <c r="U37" s="48">
        <f t="shared" si="3"/>
        <v>18.170000000000002</v>
      </c>
      <c r="V37" s="49"/>
    </row>
    <row r="38" spans="1:29" ht="18.600000000000001" customHeight="1" x14ac:dyDescent="0.35">
      <c r="A38" s="38"/>
      <c r="B38" s="8">
        <v>103</v>
      </c>
      <c r="C38" s="12" t="s">
        <v>213</v>
      </c>
      <c r="D38" s="2" t="s">
        <v>96</v>
      </c>
      <c r="E38" s="2" t="s">
        <v>214</v>
      </c>
      <c r="F38" s="39" t="s">
        <v>215</v>
      </c>
      <c r="G38" s="40">
        <v>0.21290000000000001</v>
      </c>
      <c r="H38" s="41">
        <v>9</v>
      </c>
      <c r="I38" s="41">
        <v>8</v>
      </c>
      <c r="J38" s="41">
        <v>8</v>
      </c>
      <c r="K38" s="42">
        <f t="shared" si="2"/>
        <v>25</v>
      </c>
      <c r="L38" s="20">
        <v>153</v>
      </c>
      <c r="M38" s="43" t="s">
        <v>27</v>
      </c>
      <c r="N38" s="44" t="s">
        <v>216</v>
      </c>
      <c r="O38" s="45" t="s">
        <v>217</v>
      </c>
      <c r="P38" s="52" t="s">
        <v>216</v>
      </c>
      <c r="Q38" s="12" t="s">
        <v>217</v>
      </c>
      <c r="R38" s="46">
        <v>6</v>
      </c>
      <c r="S38" s="47">
        <v>5</v>
      </c>
      <c r="T38" s="47">
        <v>7.17</v>
      </c>
      <c r="U38" s="48">
        <f t="shared" si="3"/>
        <v>18.170000000000002</v>
      </c>
      <c r="V38" s="49"/>
    </row>
    <row r="39" spans="1:29" ht="18.600000000000001" customHeight="1" x14ac:dyDescent="0.35">
      <c r="A39" s="38"/>
      <c r="B39" s="8">
        <v>110</v>
      </c>
      <c r="C39" s="12" t="s">
        <v>218</v>
      </c>
      <c r="D39" s="2" t="s">
        <v>125</v>
      </c>
      <c r="E39" s="2" t="s">
        <v>219</v>
      </c>
      <c r="F39" s="53" t="s">
        <v>220</v>
      </c>
      <c r="G39" s="40">
        <v>0.16600000000000001</v>
      </c>
      <c r="H39" s="41">
        <v>8</v>
      </c>
      <c r="I39" s="41">
        <v>7</v>
      </c>
      <c r="J39" s="41">
        <v>9</v>
      </c>
      <c r="K39" s="42">
        <f t="shared" si="2"/>
        <v>24</v>
      </c>
      <c r="L39" s="20">
        <v>156</v>
      </c>
      <c r="M39" s="43" t="s">
        <v>27</v>
      </c>
      <c r="N39" s="44" t="s">
        <v>119</v>
      </c>
      <c r="O39" s="45" t="s">
        <v>120</v>
      </c>
      <c r="P39" s="12" t="s">
        <v>221</v>
      </c>
      <c r="Q39" s="12" t="s">
        <v>185</v>
      </c>
      <c r="R39" s="46">
        <v>7</v>
      </c>
      <c r="S39" s="47">
        <v>5.33</v>
      </c>
      <c r="T39" s="47">
        <v>5.83</v>
      </c>
      <c r="U39" s="48">
        <f t="shared" si="3"/>
        <v>18.16</v>
      </c>
      <c r="V39" s="49"/>
    </row>
    <row r="40" spans="1:29" ht="18.600000000000001" customHeight="1" x14ac:dyDescent="0.35">
      <c r="A40" s="38"/>
      <c r="B40" s="8">
        <v>114</v>
      </c>
      <c r="C40" s="12" t="s">
        <v>222</v>
      </c>
      <c r="D40" s="2" t="s">
        <v>223</v>
      </c>
      <c r="E40" s="2" t="s">
        <v>224</v>
      </c>
      <c r="F40" s="39" t="s">
        <v>225</v>
      </c>
      <c r="G40" s="40">
        <v>0.14449999999999999</v>
      </c>
      <c r="H40" s="41">
        <v>9</v>
      </c>
      <c r="I40" s="41">
        <v>8</v>
      </c>
      <c r="J40" s="41">
        <v>9</v>
      </c>
      <c r="K40" s="42">
        <f t="shared" si="2"/>
        <v>26</v>
      </c>
      <c r="L40" s="20">
        <v>155</v>
      </c>
      <c r="M40" s="43" t="s">
        <v>27</v>
      </c>
      <c r="N40" s="44" t="s">
        <v>226</v>
      </c>
      <c r="O40" s="45" t="s">
        <v>227</v>
      </c>
      <c r="P40" s="44" t="s">
        <v>226</v>
      </c>
      <c r="Q40" s="12" t="s">
        <v>227</v>
      </c>
      <c r="R40" s="46">
        <v>7</v>
      </c>
      <c r="S40" s="47">
        <v>5</v>
      </c>
      <c r="T40" s="47">
        <v>5.83</v>
      </c>
      <c r="U40" s="48">
        <f t="shared" si="3"/>
        <v>17.829999999999998</v>
      </c>
      <c r="V40" s="49"/>
    </row>
    <row r="41" spans="1:29" s="75" customFormat="1" ht="18.600000000000001" customHeight="1" x14ac:dyDescent="0.35">
      <c r="A41" s="38"/>
      <c r="B41" s="8">
        <v>133</v>
      </c>
      <c r="C41" s="12" t="s">
        <v>228</v>
      </c>
      <c r="D41" s="2" t="s">
        <v>229</v>
      </c>
      <c r="E41" s="2" t="s">
        <v>58</v>
      </c>
      <c r="F41" s="39" t="s">
        <v>230</v>
      </c>
      <c r="G41" s="40">
        <v>0.1016</v>
      </c>
      <c r="H41" s="41">
        <v>7</v>
      </c>
      <c r="I41" s="41">
        <v>6</v>
      </c>
      <c r="J41" s="41">
        <v>8</v>
      </c>
      <c r="K41" s="42">
        <f t="shared" si="2"/>
        <v>21</v>
      </c>
      <c r="L41" s="20">
        <v>153</v>
      </c>
      <c r="M41" s="43" t="s">
        <v>118</v>
      </c>
      <c r="N41" s="44" t="s">
        <v>155</v>
      </c>
      <c r="O41" s="45" t="s">
        <v>156</v>
      </c>
      <c r="P41" s="52" t="s">
        <v>231</v>
      </c>
      <c r="Q41" s="52" t="s">
        <v>232</v>
      </c>
      <c r="R41" s="46">
        <v>6.33</v>
      </c>
      <c r="S41" s="47">
        <v>5</v>
      </c>
      <c r="T41" s="47">
        <v>6.5</v>
      </c>
      <c r="U41" s="48">
        <f t="shared" si="3"/>
        <v>17.829999999999998</v>
      </c>
      <c r="V41" s="49"/>
      <c r="W41" s="6"/>
      <c r="X41" s="6"/>
      <c r="Y41" s="6"/>
      <c r="Z41" s="6"/>
      <c r="AA41" s="6"/>
      <c r="AB41" s="6"/>
      <c r="AC41" s="6"/>
    </row>
    <row r="42" spans="1:29" ht="18.600000000000001" customHeight="1" x14ac:dyDescent="0.35">
      <c r="A42" s="76"/>
      <c r="B42" s="8">
        <v>141</v>
      </c>
      <c r="C42" s="12" t="s">
        <v>233</v>
      </c>
      <c r="D42" s="2" t="s">
        <v>234</v>
      </c>
      <c r="E42" s="2" t="s">
        <v>75</v>
      </c>
      <c r="F42" s="53" t="s">
        <v>235</v>
      </c>
      <c r="G42" s="40">
        <v>7.4200000000000002E-2</v>
      </c>
      <c r="H42" s="41">
        <v>8</v>
      </c>
      <c r="I42" s="41">
        <v>7</v>
      </c>
      <c r="J42" s="41">
        <v>7</v>
      </c>
      <c r="K42" s="42">
        <f t="shared" si="2"/>
        <v>22</v>
      </c>
      <c r="L42" s="20">
        <v>156</v>
      </c>
      <c r="M42" s="43" t="s">
        <v>27</v>
      </c>
      <c r="N42" s="44" t="s">
        <v>236</v>
      </c>
      <c r="O42" s="45" t="s">
        <v>237</v>
      </c>
      <c r="P42" s="12" t="s">
        <v>238</v>
      </c>
      <c r="Q42" s="12" t="s">
        <v>239</v>
      </c>
      <c r="R42" s="46">
        <v>6</v>
      </c>
      <c r="S42" s="47">
        <v>5</v>
      </c>
      <c r="T42" s="47">
        <v>6.83</v>
      </c>
      <c r="U42" s="48">
        <f t="shared" si="3"/>
        <v>17.829999999999998</v>
      </c>
      <c r="V42" s="49"/>
    </row>
    <row r="43" spans="1:29" ht="18.600000000000001" customHeight="1" x14ac:dyDescent="0.35">
      <c r="A43" s="76"/>
      <c r="B43" s="8">
        <v>136</v>
      </c>
      <c r="C43" s="12" t="s">
        <v>240</v>
      </c>
      <c r="D43" s="2" t="s">
        <v>89</v>
      </c>
      <c r="E43" s="2" t="s">
        <v>47</v>
      </c>
      <c r="F43" s="53" t="s">
        <v>241</v>
      </c>
      <c r="G43" s="40">
        <v>9.1800000000000007E-2</v>
      </c>
      <c r="H43" s="41">
        <v>8</v>
      </c>
      <c r="I43" s="41">
        <v>7</v>
      </c>
      <c r="J43" s="41">
        <v>9</v>
      </c>
      <c r="K43" s="42">
        <f t="shared" si="2"/>
        <v>24</v>
      </c>
      <c r="L43" s="20">
        <v>155</v>
      </c>
      <c r="M43" s="43" t="s">
        <v>118</v>
      </c>
      <c r="N43" s="44" t="s">
        <v>176</v>
      </c>
      <c r="O43" s="45" t="s">
        <v>177</v>
      </c>
      <c r="P43" s="12" t="s">
        <v>242</v>
      </c>
      <c r="Q43" s="12" t="s">
        <v>243</v>
      </c>
      <c r="R43" s="46">
        <v>5.67</v>
      </c>
      <c r="S43" s="47">
        <v>5</v>
      </c>
      <c r="T43" s="47">
        <v>7</v>
      </c>
      <c r="U43" s="48">
        <f t="shared" si="3"/>
        <v>17.670000000000002</v>
      </c>
      <c r="V43" s="49"/>
    </row>
    <row r="44" spans="1:29" ht="18.600000000000001" customHeight="1" x14ac:dyDescent="0.35">
      <c r="A44" s="76"/>
      <c r="B44" s="8">
        <v>139</v>
      </c>
      <c r="C44" s="12" t="s">
        <v>244</v>
      </c>
      <c r="D44" s="2" t="s">
        <v>197</v>
      </c>
      <c r="E44" s="2" t="s">
        <v>245</v>
      </c>
      <c r="F44" s="39" t="s">
        <v>246</v>
      </c>
      <c r="G44" s="40">
        <v>8.6900000000000005E-2</v>
      </c>
      <c r="H44" s="41">
        <v>8</v>
      </c>
      <c r="I44" s="41">
        <v>8</v>
      </c>
      <c r="J44" s="41">
        <v>8</v>
      </c>
      <c r="K44" s="42">
        <f t="shared" si="2"/>
        <v>24</v>
      </c>
      <c r="L44" s="20">
        <v>157</v>
      </c>
      <c r="M44" s="43" t="s">
        <v>27</v>
      </c>
      <c r="N44" s="50" t="s">
        <v>247</v>
      </c>
      <c r="O44" s="51" t="s">
        <v>248</v>
      </c>
      <c r="P44" s="52" t="s">
        <v>249</v>
      </c>
      <c r="Q44" s="52" t="s">
        <v>250</v>
      </c>
      <c r="R44" s="46">
        <v>6</v>
      </c>
      <c r="S44" s="47">
        <v>5</v>
      </c>
      <c r="T44" s="47">
        <v>6.5</v>
      </c>
      <c r="U44" s="48">
        <f t="shared" si="3"/>
        <v>17.5</v>
      </c>
      <c r="V44" s="49"/>
    </row>
    <row r="45" spans="1:29" ht="18.600000000000001" customHeight="1" x14ac:dyDescent="0.35">
      <c r="A45" s="76"/>
      <c r="B45" s="8">
        <v>142</v>
      </c>
      <c r="C45" s="12" t="s">
        <v>251</v>
      </c>
      <c r="D45" s="2" t="s">
        <v>32</v>
      </c>
      <c r="E45" s="2" t="s">
        <v>84</v>
      </c>
      <c r="F45" s="39" t="s">
        <v>252</v>
      </c>
      <c r="G45" s="40">
        <v>7.9100000000000004E-2</v>
      </c>
      <c r="H45" s="41">
        <v>9</v>
      </c>
      <c r="I45" s="41">
        <v>7</v>
      </c>
      <c r="J45" s="41">
        <v>7</v>
      </c>
      <c r="K45" s="42">
        <f t="shared" si="2"/>
        <v>23</v>
      </c>
      <c r="L45" s="20">
        <v>159</v>
      </c>
      <c r="M45" s="43" t="s">
        <v>112</v>
      </c>
      <c r="N45" s="50" t="s">
        <v>198</v>
      </c>
      <c r="O45" s="51" t="s">
        <v>199</v>
      </c>
      <c r="P45" s="52" t="s">
        <v>253</v>
      </c>
      <c r="Q45" s="52" t="s">
        <v>254</v>
      </c>
      <c r="R45" s="46">
        <v>7</v>
      </c>
      <c r="S45" s="47">
        <v>5</v>
      </c>
      <c r="T45" s="47">
        <v>5.5</v>
      </c>
      <c r="U45" s="48">
        <f t="shared" si="3"/>
        <v>17.5</v>
      </c>
      <c r="V45" s="49"/>
    </row>
    <row r="46" spans="1:29" ht="18.600000000000001" customHeight="1" x14ac:dyDescent="0.35">
      <c r="A46" s="38"/>
      <c r="B46" s="8">
        <v>105</v>
      </c>
      <c r="C46" s="12" t="s">
        <v>255</v>
      </c>
      <c r="D46" s="2" t="s">
        <v>256</v>
      </c>
      <c r="E46" s="2" t="s">
        <v>57</v>
      </c>
      <c r="F46" s="53" t="s">
        <v>257</v>
      </c>
      <c r="G46" s="40">
        <v>0.20899999999999999</v>
      </c>
      <c r="H46" s="41">
        <v>7</v>
      </c>
      <c r="I46" s="41">
        <v>7</v>
      </c>
      <c r="J46" s="41">
        <v>7</v>
      </c>
      <c r="K46" s="42">
        <f t="shared" si="2"/>
        <v>21</v>
      </c>
      <c r="L46" s="20">
        <v>152</v>
      </c>
      <c r="M46" s="43" t="s">
        <v>27</v>
      </c>
      <c r="N46" s="44" t="s">
        <v>258</v>
      </c>
      <c r="O46" s="45" t="s">
        <v>259</v>
      </c>
      <c r="P46" s="12" t="s">
        <v>258</v>
      </c>
      <c r="Q46" s="12" t="s">
        <v>259</v>
      </c>
      <c r="R46" s="46">
        <v>6</v>
      </c>
      <c r="S46" s="47">
        <v>4.33</v>
      </c>
      <c r="T46" s="47">
        <v>6.83</v>
      </c>
      <c r="U46" s="48">
        <f t="shared" si="3"/>
        <v>17.16</v>
      </c>
      <c r="V46" s="49"/>
    </row>
    <row r="47" spans="1:29" ht="18.600000000000001" customHeight="1" x14ac:dyDescent="0.35">
      <c r="A47" s="76"/>
      <c r="B47" s="8">
        <v>104</v>
      </c>
      <c r="C47" s="12" t="s">
        <v>260</v>
      </c>
      <c r="D47" s="2" t="s">
        <v>96</v>
      </c>
      <c r="E47" s="2" t="s">
        <v>95</v>
      </c>
      <c r="F47" s="53" t="s">
        <v>246</v>
      </c>
      <c r="G47" s="40">
        <v>0.2109</v>
      </c>
      <c r="H47" s="41">
        <v>8</v>
      </c>
      <c r="I47" s="41">
        <v>7</v>
      </c>
      <c r="J47" s="41">
        <v>8</v>
      </c>
      <c r="K47" s="42">
        <f t="shared" si="2"/>
        <v>23</v>
      </c>
      <c r="L47" s="20">
        <v>154</v>
      </c>
      <c r="M47" s="43" t="s">
        <v>27</v>
      </c>
      <c r="N47" s="44" t="s">
        <v>247</v>
      </c>
      <c r="O47" s="45" t="s">
        <v>248</v>
      </c>
      <c r="P47" s="52" t="s">
        <v>261</v>
      </c>
      <c r="Q47" s="52" t="s">
        <v>262</v>
      </c>
      <c r="R47" s="46">
        <v>6</v>
      </c>
      <c r="S47" s="47">
        <v>5</v>
      </c>
      <c r="T47" s="47">
        <v>6</v>
      </c>
      <c r="U47" s="48">
        <f t="shared" si="3"/>
        <v>17</v>
      </c>
      <c r="V47" s="49"/>
    </row>
    <row r="48" spans="1:29" ht="18.600000000000001" customHeight="1" x14ac:dyDescent="0.35">
      <c r="A48" s="76"/>
      <c r="B48" s="8">
        <v>146</v>
      </c>
      <c r="C48" s="71" t="s">
        <v>263</v>
      </c>
      <c r="D48" s="2" t="s">
        <v>264</v>
      </c>
      <c r="E48" s="2" t="s">
        <v>265</v>
      </c>
      <c r="F48" s="2" t="s">
        <v>26</v>
      </c>
      <c r="G48" s="74">
        <v>0.1777</v>
      </c>
      <c r="H48" s="7">
        <v>8</v>
      </c>
      <c r="I48" s="7">
        <v>7</v>
      </c>
      <c r="J48" s="7">
        <v>7</v>
      </c>
      <c r="K48" s="42">
        <f t="shared" si="2"/>
        <v>22</v>
      </c>
      <c r="L48" s="20">
        <v>156</v>
      </c>
      <c r="M48" s="11" t="s">
        <v>266</v>
      </c>
      <c r="N48" s="44" t="s">
        <v>267</v>
      </c>
      <c r="O48" s="45" t="s">
        <v>268</v>
      </c>
      <c r="P48" s="12" t="s">
        <v>269</v>
      </c>
      <c r="Q48" s="12" t="s">
        <v>270</v>
      </c>
      <c r="R48" s="46">
        <v>5</v>
      </c>
      <c r="S48" s="47">
        <v>4.33</v>
      </c>
      <c r="T48" s="47">
        <v>6</v>
      </c>
      <c r="U48" s="48">
        <f t="shared" si="3"/>
        <v>15.33</v>
      </c>
      <c r="V48" s="73" t="s">
        <v>271</v>
      </c>
    </row>
    <row r="49" spans="1:22" ht="17.399999999999999" customHeight="1" x14ac:dyDescent="0.35">
      <c r="A49" s="38"/>
      <c r="B49" s="8">
        <v>119</v>
      </c>
      <c r="C49" s="12" t="s">
        <v>272</v>
      </c>
      <c r="D49" s="2" t="s">
        <v>24</v>
      </c>
      <c r="E49" s="2" t="s">
        <v>96</v>
      </c>
      <c r="F49" s="53" t="s">
        <v>215</v>
      </c>
      <c r="G49" s="40">
        <v>0.13869999999999999</v>
      </c>
      <c r="H49" s="41">
        <v>8</v>
      </c>
      <c r="I49" s="41">
        <v>7</v>
      </c>
      <c r="J49" s="41">
        <v>7</v>
      </c>
      <c r="K49" s="42">
        <f t="shared" si="2"/>
        <v>22</v>
      </c>
      <c r="L49" s="20">
        <v>154</v>
      </c>
      <c r="M49" s="43" t="s">
        <v>104</v>
      </c>
      <c r="N49" s="44" t="s">
        <v>273</v>
      </c>
      <c r="O49" s="45" t="s">
        <v>274</v>
      </c>
      <c r="P49" s="12" t="s">
        <v>273</v>
      </c>
      <c r="Q49" s="12" t="s">
        <v>274</v>
      </c>
      <c r="R49" s="46">
        <v>4.67</v>
      </c>
      <c r="S49" s="47">
        <v>4</v>
      </c>
      <c r="T49" s="47">
        <v>4.5</v>
      </c>
      <c r="U49" s="48">
        <f t="shared" si="3"/>
        <v>13.17</v>
      </c>
      <c r="V49" s="49"/>
    </row>
    <row r="50" spans="1:22" ht="17.399999999999999" customHeight="1" x14ac:dyDescent="0.35">
      <c r="A50" s="22"/>
      <c r="B50" s="23">
        <v>109</v>
      </c>
      <c r="C50" s="24" t="s">
        <v>275</v>
      </c>
      <c r="D50" s="25" t="s">
        <v>32</v>
      </c>
      <c r="E50" s="25" t="s">
        <v>215</v>
      </c>
      <c r="F50" s="77" t="s">
        <v>276</v>
      </c>
      <c r="G50" s="27">
        <v>0.1729</v>
      </c>
      <c r="H50" s="28">
        <v>7</v>
      </c>
      <c r="I50" s="28">
        <v>6</v>
      </c>
      <c r="J50" s="28">
        <v>6</v>
      </c>
      <c r="K50" s="29">
        <f t="shared" si="2"/>
        <v>19</v>
      </c>
      <c r="L50" s="30">
        <v>153</v>
      </c>
      <c r="M50" s="31" t="s">
        <v>112</v>
      </c>
      <c r="N50" s="32" t="s">
        <v>205</v>
      </c>
      <c r="O50" s="33" t="s">
        <v>206</v>
      </c>
      <c r="P50" s="24" t="s">
        <v>207</v>
      </c>
      <c r="Q50" s="24" t="s">
        <v>206</v>
      </c>
      <c r="R50" s="78"/>
      <c r="S50" s="79"/>
      <c r="T50" s="79"/>
      <c r="U50" s="80"/>
      <c r="V50" s="37" t="s">
        <v>277</v>
      </c>
    </row>
    <row r="51" spans="1:22" ht="17.399999999999999" customHeight="1" thickBot="1" x14ac:dyDescent="0.4">
      <c r="A51" s="54"/>
      <c r="B51" s="55">
        <v>112</v>
      </c>
      <c r="C51" s="56" t="s">
        <v>278</v>
      </c>
      <c r="D51" s="57" t="s">
        <v>279</v>
      </c>
      <c r="E51" s="57" t="s">
        <v>32</v>
      </c>
      <c r="F51" s="58" t="s">
        <v>280</v>
      </c>
      <c r="G51" s="59">
        <v>0.15379999999999999</v>
      </c>
      <c r="H51" s="60">
        <v>8</v>
      </c>
      <c r="I51" s="60">
        <v>8</v>
      </c>
      <c r="J51" s="60">
        <v>8</v>
      </c>
      <c r="K51" s="61">
        <f t="shared" si="2"/>
        <v>24</v>
      </c>
      <c r="L51" s="62"/>
      <c r="M51" s="63" t="s">
        <v>112</v>
      </c>
      <c r="N51" s="64" t="s">
        <v>51</v>
      </c>
      <c r="O51" s="65" t="s">
        <v>52</v>
      </c>
      <c r="P51" s="56" t="s">
        <v>281</v>
      </c>
      <c r="Q51" s="56" t="s">
        <v>282</v>
      </c>
      <c r="R51" s="81"/>
      <c r="S51" s="82"/>
      <c r="T51" s="82"/>
      <c r="U51" s="83"/>
      <c r="V51" s="69" t="s">
        <v>283</v>
      </c>
    </row>
  </sheetData>
  <mergeCells count="8">
    <mergeCell ref="B21:F21"/>
    <mergeCell ref="F1:N1"/>
    <mergeCell ref="O1:R1"/>
    <mergeCell ref="G2:G3"/>
    <mergeCell ref="H2:K3"/>
    <mergeCell ref="R2:U2"/>
    <mergeCell ref="N3:O3"/>
    <mergeCell ref="P3:Q3"/>
  </mergeCells>
  <printOptions gridLines="1"/>
  <pageMargins left="0.39370078740157483" right="0" top="0.78740157480314965" bottom="0.31496062992125984" header="0.51181102362204722" footer="0.59055118110236227"/>
  <pageSetup paperSize="9" scale="70" fitToHeight="2" orientation="landscape" horizontalDpi="4294967293" r:id="rId1"/>
  <headerFooter alignWithMargins="0">
    <oddHeader>&amp;LSélection de Glovelier 2021
&amp;Cclassement final selon note totale              &amp;P
&amp;RMichel Lambert &amp;D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Glo 2021 class final tous</vt:lpstr>
      <vt:lpstr>'Glo 2021 class final tous'!Impression_des_titres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cp:lastPrinted>2021-01-17T10:04:46Z</cp:lastPrinted>
  <dcterms:created xsi:type="dcterms:W3CDTF">2021-01-16T21:38:33Z</dcterms:created>
  <dcterms:modified xsi:type="dcterms:W3CDTF">2021-01-17T10:05:33Z</dcterms:modified>
</cp:coreProperties>
</file>